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ultgre\Dropbox\WorkDocs\Projects\EDG\Metadata\DCAT\POD11\"/>
    </mc:Choice>
  </mc:AlternateContent>
  <bookViews>
    <workbookView xWindow="0" yWindow="0" windowWidth="26700" windowHeight="10500"/>
  </bookViews>
  <sheets>
    <sheet name="DCAT" sheetId="1" r:id="rId1"/>
    <sheet name="Values" sheetId="2" r:id="rId2"/>
  </sheets>
  <definedNames>
    <definedName name="accessLevelComment">Values!$I$3:$I$14</definedName>
  </definedNames>
  <calcPr calcId="152511"/>
</workbook>
</file>

<file path=xl/calcChain.xml><?xml version="1.0" encoding="utf-8"?>
<calcChain xmlns="http://schemas.openxmlformats.org/spreadsheetml/2006/main">
  <c r="Q7" i="1" l="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6"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alcChain>
</file>

<file path=xl/sharedStrings.xml><?xml version="1.0" encoding="utf-8"?>
<sst xmlns="http://schemas.openxmlformats.org/spreadsheetml/2006/main" count="782" uniqueCount="700">
  <si>
    <t>Field</t>
  </si>
  <si>
    <t>Title</t>
  </si>
  <si>
    <t>Description</t>
  </si>
  <si>
    <t>Tags</t>
  </si>
  <si>
    <t>Last Update</t>
  </si>
  <si>
    <t>Publisher</t>
  </si>
  <si>
    <t>Contact Name</t>
  </si>
  <si>
    <t>Contact Email</t>
  </si>
  <si>
    <t>Unique Identifier</t>
  </si>
  <si>
    <t>Public Access Level</t>
  </si>
  <si>
    <t>Bureau Code</t>
  </si>
  <si>
    <t>Program Code</t>
  </si>
  <si>
    <t>Access Level Comment</t>
  </si>
  <si>
    <t>Download URL</t>
  </si>
  <si>
    <t>Format</t>
  </si>
  <si>
    <t>License</t>
  </si>
  <si>
    <t>Spatial</t>
  </si>
  <si>
    <t>Temporal</t>
  </si>
  <si>
    <t>Category</t>
  </si>
  <si>
    <t>Data Dictionary</t>
  </si>
  <si>
    <t>Data Quality</t>
  </si>
  <si>
    <t>Frequency</t>
  </si>
  <si>
    <t>Homepage URL</t>
  </si>
  <si>
    <t>Language</t>
  </si>
  <si>
    <t>Primary IT Investment UII</t>
  </si>
  <si>
    <t>Related Documents</t>
  </si>
  <si>
    <t>Release Date</t>
  </si>
  <si>
    <t>System of Records</t>
  </si>
  <si>
    <t>Definition</t>
  </si>
  <si>
    <t>Human-readable name of the asset. Should be in plain English and include sufficient detail to facilitate search and discovery.</t>
  </si>
  <si>
    <t>Human-readable description (e.g., an abstract) with sufficient detail to enable a user to quickly understand whether the asset is of interest.</t>
  </si>
  <si>
    <t>Tags (or keywords) help users discover your dataset; please include terms that would be used by technical and non-technical users.</t>
  </si>
  <si>
    <t>Most recent date on which the dataset was changed, updated or modified.</t>
  </si>
  <si>
    <t>The publishing entity.</t>
  </si>
  <si>
    <t>Contact person’s name for the asset.</t>
  </si>
  <si>
    <t>Contact person’s email address.</t>
  </si>
  <si>
    <t>A unique identifier for the dataset or API as maintained within an Agency catalog or database.</t>
  </si>
  <si>
    <t>The degree to which this dataset could be made publicly-available, regardless of whether it has been made available. Choices: public (Data asset is or could be made publicly available to all without restrictions), restricted public (Data asset is available under certain use restrictions), or non-public (Data asset is not available to members of the public)</t>
  </si>
  <si>
    <t>Federal agencies, combined agency and bureau code from OMB Circular A-11, Appendix C in the format of 015:11.</t>
  </si>
  <si>
    <t>Federal agencies, list the primary program related to this data asset, from the Federal Program Inventory. Use the format of 015:001</t>
  </si>
  <si>
    <t>An explanation for the selected “accessLevel” including instructions for how to access a restricted file, if applicable, or explanation for why a “non-public” or “restricted public” data asset is not “public,” if applicable. Text, 255 characters.</t>
  </si>
  <si>
    <t>URL providing direct access to the downloadable distribution of a dataset.</t>
  </si>
  <si>
    <t>Endpoint of web service to access dataset.</t>
  </si>
  <si>
    <t>The license with which the dataset or API is published. See Open Licenses for more information.</t>
  </si>
  <si>
    <t>The range of spatial applicability of a dataset. Could include a spatial region like a bounding box or a named place.</t>
  </si>
  <si>
    <t>The range of temporal applicability of a dataset (i.e., a start and end date of applicability for the data).</t>
  </si>
  <si>
    <t>Main thematic category of the dataset.</t>
  </si>
  <si>
    <t>Whether the dataset meets the agency’s Information Quality Guidelines (true/false).</t>
  </si>
  <si>
    <t>Frequency with which dataset is published.</t>
  </si>
  <si>
    <t>Alternative landing page used to redirect user to a contextual, Agency-hosted “homepage” for the Dataset or API when selecting this resource from the Data.gov user interface.</t>
  </si>
  <si>
    <t>The language of the dataset.</t>
  </si>
  <si>
    <t>For linking a dataset with an IT Unique Investment Identifier (UII)</t>
  </si>
  <si>
    <t>Related documents such as technical information about a dataset, developer documentation, etc.</t>
  </si>
  <si>
    <t>Date of formal issuance.</t>
  </si>
  <si>
    <t>If the systems is designated as a system of records under the Privacy Act of 1974, provide the URL to the System of Records Notice related to this dataset.</t>
  </si>
  <si>
    <t>Yes, always</t>
  </si>
  <si>
    <t>Yes, for United States Federal Government agencies</t>
  </si>
  <si>
    <t>Yes, for United States Federal Government Agencies</t>
  </si>
  <si>
    <t>Yes, if accessLevel is “restricted public” or “non-public”</t>
  </si>
  <si>
    <t>Yes, if the file is available for public download.</t>
  </si>
  <si>
    <t>Yes, if the dataset has an API</t>
  </si>
  <si>
    <t>No</t>
  </si>
  <si>
    <t>Yes, if the dataset is spatial</t>
  </si>
  <si>
    <t>Yes, if applicable</t>
  </si>
  <si>
    <t>Accepted Values</t>
  </si>
  <si>
    <t>String</t>
  </si>
  <si>
    <t>Array of strings</t>
  </si>
  <si>
    <t>ISO 8601 Date</t>
  </si>
  <si>
    <t>Email address</t>
  </si>
  <si>
    <t>Must be one of the following: “public”, “restricted public”, “non-public”</t>
  </si>
  <si>
    <t>Array of Strings</t>
  </si>
  <si>
    <t>String (URL)</t>
  </si>
  <si>
    <t>-</t>
  </si>
  <si>
    <t>See Usage Notes</t>
  </si>
  <si>
    <t>Must be a boolean value of true or false (not contained within quote marks)</t>
  </si>
  <si>
    <t>Array of strings (URLs)</t>
  </si>
  <si>
    <t>Usage Notes</t>
  </si>
  <si>
    <t>Acronyms should be avoided.</t>
  </si>
  <si>
    <t>This should be human-readable and understandable to an average person.</t>
  </si>
  <si>
    <t>Dates should be ISO 8601 of least resolution. In other words, as much of YYYY-MM-DDThh:mm:ss.sTZD as is relevant to this dataset. If this file is brand-new, enter the issued date here as well.</t>
  </si>
  <si>
    <t>The plaintext name of the entity publishing this dataset.</t>
  </si>
  <si>
    <t>This field refers to degree to which this dataset could be made available to the public, regardless of whether it is currently available to the public. For example, if a member of the public can walk into your agency and obtain a dataset, that entry is public even if there are no files online. A restricted public dataset is one only available under certain conditions or to certain audiences (such as researchers who sign a waiver). A non-public dataset is one that could never be made available to the public for privacy, security, or other reasons as determined by your agency.</t>
  </si>
  <si>
    <t>An explanation for the selected “accessLevel” including instructions for how to access a restricted file, if applicable, or explanation for why a “non-public” or “restricted public” data asset is not “public,” if applicable.</t>
  </si>
  <si>
    <t>This field will serve to delineate the web services offered by an agency and will be used to aggregate cross-government API catalogs.</t>
  </si>
  <si>
    <t>See list of licenses. 
http://project-open-data.github.io/open-licenses/</t>
  </si>
  <si>
    <t>This field should contain one of the following types of content: (1) a bounding coordinate box for the dataset represented in latitude / longitude pairs where the coordinates are specified in decimal degrees and in the order of: minimum longitude, minimum latitude, maximum longitude, maximum latitude; (2) a latitude / longitude pair (in decimal degrees) representing a point where the dataset is relevant; (3) a geographic feature expressed in Geography Markup Language using the Simple Features Profile; or (4) a geographic feature from the GeoNames database.</t>
  </si>
  <si>
    <t>This field should contain an interval of time defined by start and end dates. Dates should be formatted as pairs of {start datetime/end datetime} in the ISO 8601 format. ISO 8601 specifies that datetimes can be formatted in a number of ways, including a simple four-digit year (eg. 2013) to a much more specific YYYY-MM-DDTHH:MM:SSZ, where the T specifies a seperator between the date and time and time is expressed in 24 hour notation in the UTC (Zulu) time zone. (e.g., 2011-02-14T12:00:00Z/2013-07-04T19:34:00Z). Use a solidus (“/”) to separate start and end times.</t>
  </si>
  <si>
    <t>Separate multiple categories with a comma. Could include ISO Topic Categories.</t>
  </si>
  <si>
    <t>Indicates whether a dataset conforms to the agency’s information quality guidelines.</t>
  </si>
  <si>
    <t>This field is not intended for an agency’s homepage (e.g. www.agency.gov), but rather if a dataset has a human-friendly hub or landing page that users should be directed to for all resources tied to the dataset. This allows agencies to better specify what a visitor receives after selecting one of the agency’s datasets on Data.gov or in third-party mashups.</t>
  </si>
  <si>
    <t>Use to link a given dataset with its related IT Unique Investment Identifier, which can often be found in Exhibit 53 documents.</t>
  </si>
  <si>
    <t>Enclose each URL within strings. Separate multiple URLs with a comma.</t>
  </si>
  <si>
    <t>Dates should be ISO 8601 of least resolution. In other words, as much of YYYY-MM-DDThh:mm:ss.sTZD as is relevant to this dataset. 
http://www.w3.org/TR/NOTE-datetim</t>
  </si>
  <si>
    <t>public</t>
  </si>
  <si>
    <t>non-public</t>
  </si>
  <si>
    <t>restricted public</t>
  </si>
  <si>
    <t>Environmental Protection Agency</t>
  </si>
  <si>
    <t>Acquisition Management (Environmental Programs &amp; Management, Superfund, Leaking Underground Storage Tanks)</t>
  </si>
  <si>
    <t>020:001</t>
  </si>
  <si>
    <t>Administrative Law (Environmental Programs &amp; Management)</t>
  </si>
  <si>
    <t>020:002</t>
  </si>
  <si>
    <t>Alternative Dispute Resolution (Environmental Programs &amp; Management, Superfund)</t>
  </si>
  <si>
    <t>020:003</t>
  </si>
  <si>
    <t>Audits, Evaluations, and Investigations (Inspector General, Superfund)</t>
  </si>
  <si>
    <t>020:004</t>
  </si>
  <si>
    <t>Beach / Fish Programs (Environmental Programs &amp; Management)</t>
  </si>
  <si>
    <t>020:005</t>
  </si>
  <si>
    <t>Brownfields (Environmental Programs &amp; Management)</t>
  </si>
  <si>
    <t>020:006</t>
  </si>
  <si>
    <t>Brownfields Projects (State &amp; Tribal Assistance Grants)</t>
  </si>
  <si>
    <t>020:007</t>
  </si>
  <si>
    <t>Categorical Grant: Beaches Protection (State &amp; Tribal Assistance Grants)</t>
  </si>
  <si>
    <t>020:008</t>
  </si>
  <si>
    <t>Categorical Grant: Brownfields (State &amp; Tribal Assistance Grants)</t>
  </si>
  <si>
    <t>020:009</t>
  </si>
  <si>
    <t>Categorical Grant: Environmental Information (State &amp; Tribal Assistance Grants)</t>
  </si>
  <si>
    <t>020:010</t>
  </si>
  <si>
    <t>Categorical Grant: Evaluation Grants</t>
  </si>
  <si>
    <t>020:011</t>
  </si>
  <si>
    <t>Categorical Grant: Hazardous Waste Financial Assistance (State &amp; Tribal Assistance Grants)</t>
  </si>
  <si>
    <t>020:012</t>
  </si>
  <si>
    <t>Categorical Grant: Lead (State &amp; Tribal Assistance Grants)</t>
  </si>
  <si>
    <t>020:013</t>
  </si>
  <si>
    <t>Categorical Grant: Nonpoint Source (Sec. 319) (State &amp; Tribal Assistance Grants)</t>
  </si>
  <si>
    <t>020:014</t>
  </si>
  <si>
    <t>Categorical Grant: Pesticides Enforcement (State &amp; Tribal Assistance Grants)</t>
  </si>
  <si>
    <t>020:015</t>
  </si>
  <si>
    <t>Categorical Grant: Pesticides Program Implementation (State &amp; Tribal Assistance Grants)</t>
  </si>
  <si>
    <t>020:016</t>
  </si>
  <si>
    <t>Categorical Grant: Pollution Control (Sec. 106) (State &amp; Tribal Assistance Grants)</t>
  </si>
  <si>
    <t>020:017</t>
  </si>
  <si>
    <t>Categorical Grant: Pollution Prevention (State &amp; Tribal Assistance Grants)</t>
  </si>
  <si>
    <t>020:018</t>
  </si>
  <si>
    <t>Categorical Grant: Public Water System Supervision (PWSS) (State &amp; Tribal Assistance Grants)</t>
  </si>
  <si>
    <t>020:019</t>
  </si>
  <si>
    <t>Categorical Grant: Radon (State &amp; Tribal Assistance Grants)</t>
  </si>
  <si>
    <t>020:020</t>
  </si>
  <si>
    <t>Categorical Grant: State and Local Air Quality Management (State &amp; Tribal Assistance Grants)</t>
  </si>
  <si>
    <t>020:021</t>
  </si>
  <si>
    <t>Categorical Grant: Toxics Substances Compliance (State &amp; Tribal Assistance Grants)</t>
  </si>
  <si>
    <t>020:022</t>
  </si>
  <si>
    <t>Categorical Grant: Tribal Air Quality Management (State &amp; Tribal Assistance Grants)</t>
  </si>
  <si>
    <t>020:023</t>
  </si>
  <si>
    <t>Categorical Grant: Tribal General Assistance Program (State &amp; Tribal Assistance Grants)</t>
  </si>
  <si>
    <t>020:024</t>
  </si>
  <si>
    <t>Categorical Grant: Underground Injection Control (UIC) (State &amp; Tribal Assistance Grants)</t>
  </si>
  <si>
    <t>020:025</t>
  </si>
  <si>
    <t>Categorical Grant: Underground Storage Tanks (State &amp; Tribal Assistance Grants)</t>
  </si>
  <si>
    <t>020:026</t>
  </si>
  <si>
    <t>Categorical Grant: Wetlands Program Development (State &amp; Tribal Assistance Grants)</t>
  </si>
  <si>
    <t>020:027</t>
  </si>
  <si>
    <t>Central Planning, Budgeting, and Finance (Environmental Programs &amp; Management, Superfund, Leaking Underground Storage Tanks)</t>
  </si>
  <si>
    <t>020:028</t>
  </si>
  <si>
    <t>Children and Other Sensitive Populations: Agency Coordination (Environmental Programs &amp; Management)</t>
  </si>
  <si>
    <t>020:029</t>
  </si>
  <si>
    <t>Civil Enforcement (Environmental Programs &amp; Management, Leaking Underground Storage Tanks, Oil Spill Response)</t>
  </si>
  <si>
    <t>020:030</t>
  </si>
  <si>
    <t>Civil Rights / Title VI Compliance (Environmental Programs &amp; Management)</t>
  </si>
  <si>
    <t>020:031</t>
  </si>
  <si>
    <t>Clean Air Allowance Trading Programs (Science &amp; Technology, Environmental Programs &amp; Management)</t>
  </si>
  <si>
    <t>020:032</t>
  </si>
  <si>
    <t>Climate Protection Program (Science &amp; Technology, Environmental Programs &amp; Management)</t>
  </si>
  <si>
    <t>020:033</t>
  </si>
  <si>
    <t>Compliance Monitoring (Environmental Programs &amp; Management, Superfund, Oil Spill Response)</t>
  </si>
  <si>
    <t>020:034</t>
  </si>
  <si>
    <t>Congressional, Intergovernmental, External Relations (Environmental Programs &amp; Management)</t>
  </si>
  <si>
    <t>020:035</t>
  </si>
  <si>
    <t>Criminal Enforcement (Environmental Programs &amp; Management, Superfund)</t>
  </si>
  <si>
    <t>020:036</t>
  </si>
  <si>
    <t>Diesel Emissions Reduction Grant Program (State &amp; Tribal Assistance Grants)</t>
  </si>
  <si>
    <t>020:037</t>
  </si>
  <si>
    <t>Drinking Water Programs (Science &amp; Technology, Environmental Programs &amp; Management)</t>
  </si>
  <si>
    <t>020:038</t>
  </si>
  <si>
    <t>Endocrine Disruptors (Environmental Programs &amp; Management)</t>
  </si>
  <si>
    <t>020:039</t>
  </si>
  <si>
    <t>Environmental Education (Environmental Programs &amp; Management)</t>
  </si>
  <si>
    <t>020:040</t>
  </si>
  <si>
    <t>Environmental Justice (Environmental Programs &amp; Management, Superfund)</t>
  </si>
  <si>
    <t>020:041</t>
  </si>
  <si>
    <t>Exchange Network (Environmental Programs &amp; Management, Superfund)</t>
  </si>
  <si>
    <t>020:042</t>
  </si>
  <si>
    <t>Facilities Infrastructure and Operations (Science &amp; Technology, Environmental Programs &amp; Management, Buildings &amp; Facilities, Superfund, Leaking Underground Storage Tanks, Oil Spill Response)</t>
  </si>
  <si>
    <t>020:043</t>
  </si>
  <si>
    <t>Federal Stationary Source Regulations (Environmental Programs &amp; Management)</t>
  </si>
  <si>
    <t>020:044</t>
  </si>
  <si>
    <t>Federal Support for Air Quality Management (Science &amp; Technology, Environmental Programs &amp; Management)</t>
  </si>
  <si>
    <t>020:045</t>
  </si>
  <si>
    <t>Federal Vehicle and Fuels Standards and Certification (Science &amp; Technology</t>
  </si>
  <si>
    <t>020:046</t>
  </si>
  <si>
    <t>Financial Assistance Grants / IAG Management (Environmental Programs &amp; Management, Superfund)</t>
  </si>
  <si>
    <t>020:047</t>
  </si>
  <si>
    <t>Forensics Support (Science &amp; Technology, Superfund)</t>
  </si>
  <si>
    <t>020:048</t>
  </si>
  <si>
    <t>Geographic Program: Chesapeake Bay (Environmental Programs &amp; Management)</t>
  </si>
  <si>
    <t>020:049</t>
  </si>
  <si>
    <t>Geographic Program: Gulf of Mexico (Environmental Programs &amp; Management)</t>
  </si>
  <si>
    <t>020:050</t>
  </si>
  <si>
    <t>Geographic Program: Lake Champlain (Environmental Programs &amp; Management)</t>
  </si>
  <si>
    <t>020:051</t>
  </si>
  <si>
    <t>Geographic Program: Long Island Sound (Environmental Programs &amp; Management)</t>
  </si>
  <si>
    <t>020:052</t>
  </si>
  <si>
    <t>Geographic Program: Other (Environmental Programs &amp; Management)</t>
  </si>
  <si>
    <t>020:053</t>
  </si>
  <si>
    <t>Geographic Program: Puget Sound (Environmental Programs &amp; Management)</t>
  </si>
  <si>
    <t>020:054</t>
  </si>
  <si>
    <t>Geographic Program: San Francisco Bay (Environmental Programs &amp; Management)</t>
  </si>
  <si>
    <t>020:055</t>
  </si>
  <si>
    <t>Geographic Program: South Florida (Environmental Programs &amp; Management)</t>
  </si>
  <si>
    <t>020:056</t>
  </si>
  <si>
    <t>Great Lakes Restoration (Environmental Programs &amp; Management)</t>
  </si>
  <si>
    <t>020:057</t>
  </si>
  <si>
    <t>Homeland Security: Communication and Information (Environmental Programs &amp; Management)</t>
  </si>
  <si>
    <t>020:058</t>
  </si>
  <si>
    <t>Homeland Security: Critical Infrastructure Protection (Science &amp; Technology, Environmental Programs &amp; Management)</t>
  </si>
  <si>
    <t>020:059</t>
  </si>
  <si>
    <t>Homeland Security: Preparedness, Response, and Recovery (Science &amp; Technology, Environmental Programs &amp; Management, Superfund)</t>
  </si>
  <si>
    <t>020:060</t>
  </si>
  <si>
    <t>Homeland Security: Protection of EPA Personnel and Infrastructure (Science &amp; Technology, Environmental Programs &amp; Management, Buildings &amp; Facilities, Superfund)</t>
  </si>
  <si>
    <t>020:061</t>
  </si>
  <si>
    <t>Human Health Risk Assessment (Science &amp; Technology, Superfund)</t>
  </si>
  <si>
    <t>020:062</t>
  </si>
  <si>
    <t>Human Resources Management (Environmental Programs &amp; Management, Superfund)</t>
  </si>
  <si>
    <t>020:063</t>
  </si>
  <si>
    <t>Indoor Air: Radon Program (Science &amp; Technology, Environmental Programs &amp; Management)</t>
  </si>
  <si>
    <t>020:064</t>
  </si>
  <si>
    <t>Information Security (Environmental Programs &amp; Management, Superfund)</t>
  </si>
  <si>
    <t>020:065</t>
  </si>
  <si>
    <t>Infrastructure Assistance: Alaska Native Villages (State &amp; Tribal Assistance Grants)</t>
  </si>
  <si>
    <t>020:066</t>
  </si>
  <si>
    <t>Infrastructure Assistance: Clean Water SRF (State &amp; Tribal Assistance Grants)</t>
  </si>
  <si>
    <t>020:067</t>
  </si>
  <si>
    <t>Infrastructure Assistance: Drinking Water SRF (State &amp; Tribal Assistance Grants)</t>
  </si>
  <si>
    <t>020:068</t>
  </si>
  <si>
    <t>Infrastructure Assistance: Mexico Border (State &amp; Tribal Assistance Grants)</t>
  </si>
  <si>
    <t>020:069</t>
  </si>
  <si>
    <t>Integrated Environmental Strategies (Environmental Programs &amp; Management)</t>
  </si>
  <si>
    <t>020:070</t>
  </si>
  <si>
    <t>International Sources of Pollution (Environmental Programs &amp; Management)</t>
  </si>
  <si>
    <t>020:071</t>
  </si>
  <si>
    <t>IT / Data Management (Science &amp; Technology, Environmental Programs &amp; Management, Superfund, Leaking Underground Storage Tanks)</t>
  </si>
  <si>
    <t>020:072</t>
  </si>
  <si>
    <t>Legal Advice: Environmental Program (Environmental Programs &amp; Management, Superfund)</t>
  </si>
  <si>
    <t>020:073</t>
  </si>
  <si>
    <t>Legal Advice: Support Program (Environmental Programs &amp; Management)</t>
  </si>
  <si>
    <t>020:074</t>
  </si>
  <si>
    <t>Leaking Underground Storage Tanks / UST (Environmental Programs &amp; Management, Superfund)</t>
  </si>
  <si>
    <t>020:075</t>
  </si>
  <si>
    <t>Leaking Underground Storage Tanks Cooperative Agreements (Leaking Underground Storage Tanks)</t>
  </si>
  <si>
    <t>020:076</t>
  </si>
  <si>
    <t>Leaking Underground Storage Tanks Prevention (Leaking Underground Storage Tanks)</t>
  </si>
  <si>
    <t>020:077</t>
  </si>
  <si>
    <t>Marine Pollution (Environmental Programs &amp; Management)</t>
  </si>
  <si>
    <t>020:078</t>
  </si>
  <si>
    <t>National Estuary Program / Coastal Waterways (Environmental Programs &amp; Management)</t>
  </si>
  <si>
    <t>020:079</t>
  </si>
  <si>
    <t>National Environmental Policy Act Implementation (Environmental Programs &amp; Management)</t>
  </si>
  <si>
    <t>020:080</t>
  </si>
  <si>
    <t>Oil Spill Response Spill: Prevention, Preparedness and Response (Oil Spill Response)</t>
  </si>
  <si>
    <t>020:081</t>
  </si>
  <si>
    <t>Pesticides: Protect Human Health from Pesticide Risk (Science &amp; Technology, Environmental Programs &amp; Management)</t>
  </si>
  <si>
    <t>020:082</t>
  </si>
  <si>
    <t>Pesticides: Protect the Environment from Pesticide Risk (Science &amp; Technology, Environmental Programs &amp; Management)</t>
  </si>
  <si>
    <t>020:083</t>
  </si>
  <si>
    <t>Pesticides: Realize the Value of Pesticide Availability (Science &amp; Technology, Environmental Programs &amp; Management)</t>
  </si>
  <si>
    <t>020:084</t>
  </si>
  <si>
    <t>Pollution Prevention Program (Environmental Programs &amp; Management)</t>
  </si>
  <si>
    <t>020:085</t>
  </si>
  <si>
    <t>Radiation: Protection (Environmental Programs &amp; Management, Science &amp; Technology, Superfund)</t>
  </si>
  <si>
    <t>020:086</t>
  </si>
  <si>
    <t>Radiation: Response Preparedness (Science &amp; Technology, Environmental Programs &amp; Management)</t>
  </si>
  <si>
    <t>020:087</t>
  </si>
  <si>
    <t>RCRA: Corrective Action (Environmental Programs &amp; Management, Oil Spill Response)</t>
  </si>
  <si>
    <t>020:088</t>
  </si>
  <si>
    <t>RCRA: Waste Management (Environmental Programs &amp; Management, E-Manifest)</t>
  </si>
  <si>
    <t>020:089</t>
  </si>
  <si>
    <t>RCRA: Waste Minimization &amp; Recycling (Environmental Programs &amp; Management, E-Manifest)</t>
  </si>
  <si>
    <t>020:090</t>
  </si>
  <si>
    <t>Reduce Risks from Indoor Air (Science &amp; Technology, Environmental Programs &amp; Management)</t>
  </si>
  <si>
    <t>020:091</t>
  </si>
  <si>
    <t>Regional Science and Technology (Environmental Programs &amp; Management)</t>
  </si>
  <si>
    <t>020:092</t>
  </si>
  <si>
    <t>Regulatory/Economic-Management and Analysis (Environmental Programs &amp; Management)</t>
  </si>
  <si>
    <t>020:093</t>
  </si>
  <si>
    <t>Research: Air, Climate and Energy (Science &amp; Technology)</t>
  </si>
  <si>
    <t>020:094</t>
  </si>
  <si>
    <t>Research: Chemical Safety and Sustainability (Science &amp; Technology)</t>
  </si>
  <si>
    <t>020:095</t>
  </si>
  <si>
    <t>Research: Safe and Sustainable Water Resources (Science &amp; Technology)</t>
  </si>
  <si>
    <t>020:096</t>
  </si>
  <si>
    <t>Research: Sustainable and Healthy Communities (Science &amp; Technology, Superfund, Leaking Underground Storage Tanks, Oil Spill Response)</t>
  </si>
  <si>
    <t>020:097</t>
  </si>
  <si>
    <t>Science Advisory Board (Environmental Programs &amp; Management)</t>
  </si>
  <si>
    <t>020:098</t>
  </si>
  <si>
    <t>Science Policy and Biotechnology (Environmental Programs &amp; Management)</t>
  </si>
  <si>
    <t>020:099</t>
  </si>
  <si>
    <t>Small Business Ombudsman (Environmental Programs &amp; Management)</t>
  </si>
  <si>
    <t>020:100</t>
  </si>
  <si>
    <t>Small Minority Business Assistance (Environmental Programs &amp; Management)</t>
  </si>
  <si>
    <t>020:101</t>
  </si>
  <si>
    <t>State and Local Prevention and Preparedness (Environmental Programs &amp; Management)</t>
  </si>
  <si>
    <t>020:102</t>
  </si>
  <si>
    <t>Stratospheric Ozone: Domestic Programs (Environmental Programs &amp; Management)</t>
  </si>
  <si>
    <t>020:103</t>
  </si>
  <si>
    <t>Stratospheric Ozone: Multilateral Fund (Environmental Programs &amp; Management)</t>
  </si>
  <si>
    <t>020:104</t>
  </si>
  <si>
    <t>Superfund: Emergency Response and Removal (Environmental Programs &amp; Management, Superfund, Oil Spill Respond</t>
  </si>
  <si>
    <t>020:105</t>
  </si>
  <si>
    <t>Superfund: Enforcement (Superfund)</t>
  </si>
  <si>
    <t>020:106</t>
  </si>
  <si>
    <t>Superfund: EPA Emergency Preparedness (Superfund)</t>
  </si>
  <si>
    <t>020:107</t>
  </si>
  <si>
    <t>Superfund: Federal Facilities (Environmental Programs &amp; Management, Superfund, Oil Spill Response)</t>
  </si>
  <si>
    <t>020:108</t>
  </si>
  <si>
    <t>Superfund: Remedial (Superfund)</t>
  </si>
  <si>
    <t>020:109</t>
  </si>
  <si>
    <t>Superfund: Support to Other Federal Agencies (Superfund)</t>
  </si>
  <si>
    <t>020:110</t>
  </si>
  <si>
    <t>Superfund: Federal Facilities Enforcement (Superfund</t>
  </si>
  <si>
    <t>020:111</t>
  </si>
  <si>
    <t>Surface Water Protection (Environmental Programs &amp; Management)</t>
  </si>
  <si>
    <t>020:112</t>
  </si>
  <si>
    <t>Toxic Substances: Chemical Risk Management (Environmental Programs &amp; Management)</t>
  </si>
  <si>
    <t>020:113</t>
  </si>
  <si>
    <t>Toxic Substances: Chemical Risk Review and Reduction (Environmental Programs &amp; Management)</t>
  </si>
  <si>
    <t>020:114</t>
  </si>
  <si>
    <t>Toxic Substances: Lead Risk Reducation Program (Environmental Programs &amp; Management)</t>
  </si>
  <si>
    <t>020:115</t>
  </si>
  <si>
    <t>Trade and Governance (Environmental Programs &amp; Management)</t>
  </si>
  <si>
    <t>020:116</t>
  </si>
  <si>
    <t>TRI / Right to Know (Environmental Programs &amp; Management)</t>
  </si>
  <si>
    <t>020:117</t>
  </si>
  <si>
    <t>Tribal - Capacity Building (Environmental Programs &amp; Management)</t>
  </si>
  <si>
    <t>020:118</t>
  </si>
  <si>
    <t>US Mexico Border (Environmental Programs &amp; Management)</t>
  </si>
  <si>
    <t>020:119</t>
  </si>
  <si>
    <t>Water Quality Research and Support Grants (Science &amp; Technology, Environmental Programs &amp; Management)</t>
  </si>
  <si>
    <t>020:120</t>
  </si>
  <si>
    <t>Wetlands (Environmental Programs &amp; Management)</t>
  </si>
  <si>
    <t>020:121</t>
  </si>
  <si>
    <t>Program Name</t>
  </si>
  <si>
    <t xml:space="preserve">User friendly name of the primary program related to this data asset, from the Federal Program Inventory. </t>
  </si>
  <si>
    <t>Choose from the dropdown</t>
  </si>
  <si>
    <t>Value will be automatically populated based on choice in column to the left.</t>
  </si>
  <si>
    <t>Only one valid value (020) for EPA data.</t>
  </si>
  <si>
    <t>en-US</t>
  </si>
  <si>
    <t>en-CA</t>
  </si>
  <si>
    <t>es-MX</t>
  </si>
  <si>
    <t>es-PR</t>
  </si>
  <si>
    <t>ch</t>
  </si>
  <si>
    <t>sm</t>
  </si>
  <si>
    <t>Please select from the dropdown (American or Canadian English, Mexican or Puerto Rican Spanish, Chamorro or Samoan)</t>
  </si>
  <si>
    <t>farming</t>
  </si>
  <si>
    <t>biota</t>
  </si>
  <si>
    <t>boundaries</t>
  </si>
  <si>
    <t>climatologyMeteorologyAtmosphere</t>
  </si>
  <si>
    <t>economy</t>
  </si>
  <si>
    <t>elevation</t>
  </si>
  <si>
    <t>environment</t>
  </si>
  <si>
    <t>geoscientificInformation</t>
  </si>
  <si>
    <t>health</t>
  </si>
  <si>
    <t>imageryBaseMapsEarthCover</t>
  </si>
  <si>
    <t>intelligenceMilitary</t>
  </si>
  <si>
    <t>inlandWaters</t>
  </si>
  <si>
    <t>location</t>
  </si>
  <si>
    <t>oceans</t>
  </si>
  <si>
    <t>planningCadastre</t>
  </si>
  <si>
    <t>society</t>
  </si>
  <si>
    <t>structure</t>
  </si>
  <si>
    <t>transportation</t>
  </si>
  <si>
    <t>utilitiesCommunication</t>
  </si>
  <si>
    <t>text/plain</t>
  </si>
  <si>
    <t>text/csv</t>
  </si>
  <si>
    <t>text/html</t>
  </si>
  <si>
    <t>application/xml</t>
  </si>
  <si>
    <t>application/zip</t>
  </si>
  <si>
    <t>Please refer to this site to see whether your system falls under this designation.  http://www.epa.gov/privacy/notice/index.htm</t>
  </si>
  <si>
    <t>Required?</t>
  </si>
  <si>
    <t>Use this field only if you have an existing record in the EDG you would like to maintain/overwrite.  The EDG UUID is the string between "%7B" and "%7D" at the bottom of your metadata record's details page.  Otherwise leave this field empty and the EDG will take care of it for you.</t>
  </si>
  <si>
    <t>Separate keywords with commas.</t>
  </si>
  <si>
    <t>Bureau Name</t>
  </si>
  <si>
    <t>This spreadsheet contains lists of valid values for fields. Please do not edit these lists.</t>
  </si>
  <si>
    <t>Distributed Structure Searchable Toxicity</t>
  </si>
  <si>
    <t>chemical safety, chemical safety research, chemicals, chemical testing, innovative chemical testing, computational toxicology, chemical screening, ToxCast, Tox21, EPA research, chemical science, chemical health effects, animal toxicity data, animal toxicity, animal studies, chemical structure, chemical annotations, structure activity, QSAR, DSSTox, Distributed Structure Searchable Toxicity</t>
  </si>
  <si>
    <t>Ann Richard</t>
  </si>
  <si>
    <t>richard.ann@epa.gov</t>
  </si>
  <si>
    <t>020</t>
  </si>
  <si>
    <t>http://epa.gov/dsstox_structurebrowser/</t>
  </si>
  <si>
    <t>http://www.epa.gov/ncct/dsstox/StructureBrowserInfo.html</t>
  </si>
  <si>
    <t>http://www.epa.gov/ncct/dsstox/</t>
  </si>
  <si>
    <t>http://www.epa.gov/ncct/dsstox/FAQ.html</t>
  </si>
  <si>
    <t xml:space="preserve">The Distributed Structure Searchable Toxicity (DSSTox) online resource provides high quality chemical structures and annotations in association with toxicity data. It helps to build a data foundation for improved structure-activity relationships and predictive toxicology. DSSTox publishes summarized chemical activity representations for structure-activity modeling and provides a structure browser. This tool also houses the chemical inventories for the ToxCast and Tox21 projects. </t>
  </si>
  <si>
    <t>0E749283-2A82-489B-A90D-067686928631</t>
  </si>
  <si>
    <t>ftp://ftp.epa.gov/dsstoxftp</t>
  </si>
  <si>
    <t>Example  for Reference</t>
  </si>
  <si>
    <t>EPA Category: Mission Sensitive, NARA Category: Critical Infrastructure</t>
  </si>
  <si>
    <t>EPA Category: Drinking Water Vulnerability Assessments, NARA Category: Critical Infrastructure-Water Assessments</t>
  </si>
  <si>
    <t>EPA Category: Sensitive Drinking Water Related, NARA Category: Critical Infrastructure-Water Assessments</t>
  </si>
  <si>
    <t>EPA Category: IT Security, NARA Category: Information Systems Vulnerability Information</t>
  </si>
  <si>
    <t>EPA Category: Law Enforcement Sensitive, NARA Category: Law Enforcement</t>
  </si>
  <si>
    <t>EPA Category: Attorney Client Privilege, NARA Category: Legal-Privilege</t>
  </si>
  <si>
    <t>EPA Category: Attorney Work Product, NARA Category: Legal-Privilege</t>
  </si>
  <si>
    <t>EPA Category: Deliberative Process Privilege, NARA Category: Legal-Privilege</t>
  </si>
  <si>
    <t>EPA Category: Personally Identifiable Information (PII), NARA Category: Privacy</t>
  </si>
  <si>
    <t>EPA Category: Proprietary, NARA Category: Proprietary</t>
  </si>
  <si>
    <t>EPA Category: Confidential Business Information, NARA Category: Proprietary-Manufacturer</t>
  </si>
  <si>
    <t>EPA Category: Source Selection Information, NARA Category: Proprietary-Source Selection</t>
  </si>
  <si>
    <t>Not Applicable</t>
  </si>
  <si>
    <t>EV-GHG - Engines and Vehicles-Greenhouse Gases</t>
  </si>
  <si>
    <t>SI - Superfund Imaging</t>
  </si>
  <si>
    <t>PMS - Payment Management System</t>
  </si>
  <si>
    <t>BFS - Budget Formulation System</t>
  </si>
  <si>
    <t>FinRS - Financial Replacement System</t>
  </si>
  <si>
    <t>Small/Other: Clean Air</t>
  </si>
  <si>
    <t>AQS- Air Quality System</t>
  </si>
  <si>
    <t>CAMDBS - Clean Air Markets Division Business System</t>
  </si>
  <si>
    <t>RadNet - Environmental Radiation Ambient Monitoring System</t>
  </si>
  <si>
    <t>STAR- Integrated Strategic Tracking and Recruiting</t>
  </si>
  <si>
    <t>MOVES - Motor Vehicle Emissions Simulator</t>
  </si>
  <si>
    <t>LDMS - NVFEL Laboratory Data Management System</t>
  </si>
  <si>
    <t>DCFUEL - Fuel Reporting System</t>
  </si>
  <si>
    <t>AIRNOW</t>
  </si>
  <si>
    <t>OAR Internet Support</t>
  </si>
  <si>
    <t>RBLC- RACT/BACT/LAER Clearinghouse</t>
  </si>
  <si>
    <t>Modeling Support for Air Pollution Research</t>
  </si>
  <si>
    <t>EIS- Emission Inventory System</t>
  </si>
  <si>
    <t>VERIFY - Vehicles and Engines Information System</t>
  </si>
  <si>
    <t>AQS DataMart</t>
  </si>
  <si>
    <t>GHGMRR- Greenhouse Gas Mandatory Reporting Rule</t>
  </si>
  <si>
    <t>EMTS- EPA Moderated Transaction System</t>
  </si>
  <si>
    <t>EV-ACES - Engines and Vehicles-Automated Commercial Environment System</t>
  </si>
  <si>
    <t>Small/Other: Clean and Safe Water</t>
  </si>
  <si>
    <t>BASINS</t>
  </si>
  <si>
    <t>NHD/RAD - National Hydrography Dataset/Reach Address Database</t>
  </si>
  <si>
    <t>HWQS- Hydrologic and Water Quality System</t>
  </si>
  <si>
    <t>UIC - Underground Injection Control</t>
  </si>
  <si>
    <t>ATTAINS- Assessment Total Maximum Daily Loads Tracking And Implementation System</t>
  </si>
  <si>
    <t>GRTS - Grants Reporting and Tracking System</t>
  </si>
  <si>
    <t>OWWCOP - OW Website Coordination and Organization Project</t>
  </si>
  <si>
    <t>DWINS- Drinking Water Infrastructure Needs Survey</t>
  </si>
  <si>
    <t>GSIS - CO2 Geologic Sequestration Information System</t>
  </si>
  <si>
    <t>eNOI- Electronic Notice of Intent Database</t>
  </si>
  <si>
    <t>SDWIS Fed Components Upgrades</t>
  </si>
  <si>
    <t>SDWIS - Safe Drinking Water Information System</t>
  </si>
  <si>
    <t>SDWISNG- Safe Drinking Water Information System Next Generation</t>
  </si>
  <si>
    <t>STORET - Storage and Retrieval Information System</t>
  </si>
  <si>
    <t>CWNS - Clean Watersheds Needs Survey</t>
  </si>
  <si>
    <t>Small/Other: Preserve and Restore the Land</t>
  </si>
  <si>
    <t>Superfund eFacts</t>
  </si>
  <si>
    <t>CERCLIS - Comprehensive Environmental Response, Compensation, and Liability Information System</t>
  </si>
  <si>
    <t>EMP- Emergency Management Portal</t>
  </si>
  <si>
    <t>eManifest</t>
  </si>
  <si>
    <t>SEMS - Superfund Enterprise Management System</t>
  </si>
  <si>
    <t>CIMC - Cleanups In My Community</t>
  </si>
  <si>
    <t>PAT- OSWER Performance Assessment Tool</t>
  </si>
  <si>
    <t>GAP Online- General Assistance Program</t>
  </si>
  <si>
    <t>SRMP- System for Risk Management Plans</t>
  </si>
  <si>
    <t>RCRAInfo- Resource Conservation and Recovery Act Information</t>
  </si>
  <si>
    <t>Small/Other: Healthy Communities and Ecosystems</t>
  </si>
  <si>
    <t>FLPP - Federal Lead-Based Paint Program</t>
  </si>
  <si>
    <t>Modeling Support for Health and Ecological Research</t>
  </si>
  <si>
    <t>CAMEO - Computer Aided Management of Emergency Operations</t>
  </si>
  <si>
    <t>ACRES- Assessment Cleanup and Redevelopment Exchange System</t>
  </si>
  <si>
    <t>WebEOC - Web Emergency Operations Center</t>
  </si>
  <si>
    <t>MTS - Manage Toxic Substances</t>
  </si>
  <si>
    <t>PRISM - Pesticide Registration Information System</t>
  </si>
  <si>
    <t>TRI-MEweb - Toxics Release Inventory-Made Easy Web</t>
  </si>
  <si>
    <t>TRIPS - Toxics Release Inventory Processing System</t>
  </si>
  <si>
    <t>Small/Other: Compliance and Environmental Stewardship</t>
  </si>
  <si>
    <t>Modeling Support for Compliance and Stewardship Research</t>
  </si>
  <si>
    <t>ICIS - Integrated Compliance Information System</t>
  </si>
  <si>
    <t>AFS - AIRS Facility System</t>
  </si>
  <si>
    <t>PCS - Permit Compliance System</t>
  </si>
  <si>
    <t>ECHO/IDEA - Enforcement and Compliance History Online/Integrated Data for Enforcement Analysis</t>
  </si>
  <si>
    <t>Small/Other: Multi-Goal IT Investments</t>
  </si>
  <si>
    <t>FOIAXpress</t>
  </si>
  <si>
    <t>FOIAModule</t>
  </si>
  <si>
    <t>Envirofacts - Envirofacts Information Warehouse</t>
  </si>
  <si>
    <t>OMIS - ORD Management Information System</t>
  </si>
  <si>
    <t>CDX - Central Data Exchange</t>
  </si>
  <si>
    <t>SoR - System of Registries</t>
  </si>
  <si>
    <t>EIMS- Environmental Information Management System</t>
  </si>
  <si>
    <t>OneEPA Web (IOME)</t>
  </si>
  <si>
    <t>EDG - Environmental Data Gateway</t>
  </si>
  <si>
    <t>ORD Websites</t>
  </si>
  <si>
    <t>CCRS - Criminal Case Reporting System</t>
  </si>
  <si>
    <t>WebForms</t>
  </si>
  <si>
    <t>Environmental Science Connector</t>
  </si>
  <si>
    <t>OASIS - Office of Administration Services Information System</t>
  </si>
  <si>
    <t>SLATE- Strategic Lease and Asset Tracking Enterprise</t>
  </si>
  <si>
    <t>OARM Data Mart</t>
  </si>
  <si>
    <t>EPASS - EPA Personnel Access and Security System</t>
  </si>
  <si>
    <t>TSEC - TIGER Security</t>
  </si>
  <si>
    <t>Xacta - Telos Xacta Information Assurance Manager</t>
  </si>
  <si>
    <t>FRS - Facilities Registration System</t>
  </si>
  <si>
    <t>WAM- Web Access Management</t>
  </si>
  <si>
    <t>IGEMS - Inspector General Enterprise Management System</t>
  </si>
  <si>
    <t>AITSP - Agency IT Security Program</t>
  </si>
  <si>
    <t>ETL - Extract, Transform, and Load Tool</t>
  </si>
  <si>
    <t>Web 2.0 Applications</t>
  </si>
  <si>
    <t>CMS- Correspondence Management System</t>
  </si>
  <si>
    <t>GeoPlatform</t>
  </si>
  <si>
    <t>EZ-Hire</t>
  </si>
  <si>
    <t>PPL-HR - PeoplePlus-Human Resources</t>
  </si>
  <si>
    <t>EAS - EPA's Acquisition System</t>
  </si>
  <si>
    <t>CMDS - Content Management and Discovery Services</t>
  </si>
  <si>
    <t>TIM - Technology Infrastructure Modernization</t>
  </si>
  <si>
    <t>RSTI - Research Science Technology Infrastructure</t>
  </si>
  <si>
    <t>EPA Enterprise Architecture Development and Implementation</t>
  </si>
  <si>
    <t>Clinger-Cohen Act</t>
  </si>
  <si>
    <t>Multi-Media Enterprise Architecture</t>
  </si>
  <si>
    <t>IGMS - Integrated Grants Management System</t>
  </si>
  <si>
    <t>E-Gov: Geospatial One-Stop Partner Agency</t>
  </si>
  <si>
    <t>Grants.gov Find and Apply</t>
  </si>
  <si>
    <t>E-Gov: Integrated Acquisition Partner Agency</t>
  </si>
  <si>
    <t>E-Gov: FM LoB Partner Contribution</t>
  </si>
  <si>
    <t>E-Gov: HRM LoB Partner Contribution</t>
  </si>
  <si>
    <t>E-Gov: E-Training</t>
  </si>
  <si>
    <t>E-Gov: Recruitment One-Stop</t>
  </si>
  <si>
    <t>E-Gov: EHRI</t>
  </si>
  <si>
    <t>e-Payroll Service Fee</t>
  </si>
  <si>
    <t>Grants Management LoB</t>
  </si>
  <si>
    <t>E-Gov: Budget Formulation and Execution</t>
  </si>
  <si>
    <t>E-Gov: IAE - Integrated Acquisition Environment Grants and Loans</t>
  </si>
  <si>
    <t>eRulemaking</t>
  </si>
  <si>
    <t>SystemOfRecords</t>
  </si>
  <si>
    <t>EPA-1: PeoplePlus</t>
  </si>
  <si>
    <t>EPA-3: Wellness Program Medical Records</t>
  </si>
  <si>
    <t>EPA-9: Freedom of Information Act Request and Appeal File</t>
  </si>
  <si>
    <t>EPA-17: OCEFT Criminal Investigative Index and Files</t>
  </si>
  <si>
    <t>EPA-19: EPA Identification Card Record</t>
  </si>
  <si>
    <t>EPA-20: Confidential Business Information Tracking System</t>
  </si>
  <si>
    <t>EPA-21: External Compliance Program Discrimination Complaint Files</t>
  </si>
  <si>
    <t>EPA-22: Correspondence Management System</t>
  </si>
  <si>
    <t>EPA-23: EPA Credential Information Records</t>
  </si>
  <si>
    <t>EPA-24: Claims Office Master Files</t>
  </si>
  <si>
    <t>EPA 27: Employee Counseling and Assistance Program Records</t>
  </si>
  <si>
    <t>EPA-29: EPA Travel, Other Accounts Payable, and Accounts Receivable Files</t>
  </si>
  <si>
    <t>EPA-30: Inspector General Enterprise Management system (IGEMS Hotline Module)</t>
  </si>
  <si>
    <t>EPA-31: Acquisition Training System</t>
  </si>
  <si>
    <t>EPA-32: EPA Telecommunications Detail Records</t>
  </si>
  <si>
    <t>EPA-33: Debarment and Suspension Files</t>
  </si>
  <si>
    <t>EPA-34: Medical and Research Study Records of Human Volunteers</t>
  </si>
  <si>
    <t>EPA-36: Research Grant, Cooperative Agreement, and Fellowship Application Files</t>
  </si>
  <si>
    <t>EPA-37: ORD Peer Review Panelist Information System (PRPIS) System</t>
  </si>
  <si>
    <t>EPA-38: Invention Reports Submitted to the EPA</t>
  </si>
  <si>
    <t>EPA-39: Superfund Cost Recovery Accounting Information System</t>
  </si>
  <si>
    <t>EPA-40: Inspector General's Operation and Reporting (IGOR) System Investigative Files</t>
  </si>
  <si>
    <t>EPA-41: Office of Administrative Services Information System (OASIS)</t>
  </si>
  <si>
    <t>EPA-42: Inspector General Enterprise Management System (IGEMS) Audit, Assignment, and Timesheet Modules</t>
  </si>
  <si>
    <t>EPA-43: Time Sharing Services Management System Registration Files</t>
  </si>
  <si>
    <t>EPA-44: EPA Personnel Emergency Contact Files</t>
  </si>
  <si>
    <t>EPA-47: OCEFT/NETI Training Registration and Administration Records</t>
  </si>
  <si>
    <t>EPA-48: Libby Asbestos Exposure Assessment Records</t>
  </si>
  <si>
    <t>EPA-49: Child Care Tuition Assistance Program Records</t>
  </si>
  <si>
    <t>EPA-50: OIG AutoAudit</t>
  </si>
  <si>
    <t>EPA-52: EPA Central Data Exchange - Customer Registration Subsystem (CDX-CRS)</t>
  </si>
  <si>
    <t>EPA-53: Integrated Grants Management System (IGMS) - Fellowship Module</t>
  </si>
  <si>
    <t>EPA-54: Federal Lead-Based Paint Program System of Records (FLPPSOR)</t>
  </si>
  <si>
    <t>EPA-55: Federal Retirement Benefits Calculator</t>
  </si>
  <si>
    <t>EPA-56: EZHIRE</t>
  </si>
  <si>
    <t>EPA-58: EPA Science Advisory Board (SAB) Database for Scientific and Technical Experts</t>
  </si>
  <si>
    <t>EPA-59: Restricted Use Pesticides</t>
  </si>
  <si>
    <t>EPA-60: EPA's Light Duty In-Use Testing Program</t>
  </si>
  <si>
    <t>EPA-61 Telework</t>
  </si>
  <si>
    <t>EPA-64 My Workplace</t>
  </si>
  <si>
    <t>EPA-65 Engine and Vehicle Exemptions System (EV–ES)</t>
  </si>
  <si>
    <t>EPA/GOVT-1: Emissions Inspection and Maintenance Records for Federal Employees Parking at Federal Parking Facilities</t>
  </si>
  <si>
    <t>EPA/GOVT-2: Federal Docket Management System (FDMS)</t>
  </si>
  <si>
    <t>USA</t>
  </si>
  <si>
    <t>Region 1</t>
  </si>
  <si>
    <t>Region 2</t>
  </si>
  <si>
    <t>Region 3</t>
  </si>
  <si>
    <t>Region 4</t>
  </si>
  <si>
    <t>Region 5</t>
  </si>
  <si>
    <t>Region 6</t>
  </si>
  <si>
    <t>Region 7</t>
  </si>
  <si>
    <t>Region 8</t>
  </si>
  <si>
    <t>Region 9</t>
  </si>
  <si>
    <t>Region 10</t>
  </si>
  <si>
    <t>Chesapeake Bay</t>
  </si>
  <si>
    <t>Chesapeake Bay Watershed</t>
  </si>
  <si>
    <t>BBName</t>
  </si>
  <si>
    <t>-138.21454852,6.65223303,-12.68151645,61.7110157</t>
  </si>
  <si>
    <t>-73.725238,40.998392,-66.969271,47.453335</t>
  </si>
  <si>
    <t>-83.675177,36.541623,-74.700062,42.267327</t>
  </si>
  <si>
    <t>-79.763235,38.956682,-71.869987,45.006139</t>
  </si>
  <si>
    <t>-91.643682,24.956376,-75.456580,39.142064</t>
  </si>
  <si>
    <t>-97.229436,36.986822,-80.519996,49.371730</t>
  </si>
  <si>
    <t>-109.051346,25.845557,-89.021803,37.001478</t>
  </si>
  <si>
    <t>-104.056219,35.989656,-89.105034,43.501457</t>
  </si>
  <si>
    <t>-116.063531,36.988994,-96.439395,49.000027</t>
  </si>
  <si>
    <t>-160.242406,18.921786,-109.045615,42.002192</t>
  </si>
  <si>
    <t>-178.217598,41.987672,-111.046771,71.406235</t>
  </si>
  <si>
    <t>-77.464154,36.714623,-75.39099,39.609273</t>
  </si>
  <si>
    <t>-80.542601,36.666691,-74.580735,42.987042</t>
  </si>
  <si>
    <t>Bounding Box</t>
  </si>
  <si>
    <t>Bbox</t>
  </si>
  <si>
    <t>Rights</t>
  </si>
  <si>
    <t>If applicable</t>
  </si>
  <si>
    <t>Collection</t>
  </si>
  <si>
    <t>The collection of which the dataset is a subset.</t>
  </si>
  <si>
    <t>URL to the data dictionary for the dataset. Note that documentation other than a data dictionary can be referenced using Related Documents (references).</t>
  </si>
  <si>
    <t>This is used to specify a data dictionary or schema that defines fields or column headings in the dataset. If this is a machine readable file, it’s recommended to be specified with describedBy at the distribution level along with the associated describedByType. At the dataset level it’s assumed to be a human readable HTML webpage or PDF document. Documentation that is not specifically a data dictionary belongs in “references”</t>
  </si>
  <si>
    <t>Data Dictionary Type</t>
  </si>
  <si>
    <t>The machine-readable file format (IANA Media Type also known as MIME Type) of the dataset’s Data Dictionary (describedBy).</t>
  </si>
  <si>
    <t>String (IANA Media Type or MIME type)</t>
  </si>
  <si>
    <r>
      <t>This is used to identify the media type (</t>
    </r>
    <r>
      <rPr>
        <sz val="10"/>
        <color rgb="FF428BCA"/>
        <rFont val="Arial"/>
        <family val="2"/>
      </rPr>
      <t>IANA Media Type</t>
    </r>
    <r>
      <rPr>
        <sz val="10"/>
        <color rgb="FF333333"/>
        <rFont val="Arial"/>
        <family val="2"/>
      </rPr>
      <t> also known as </t>
    </r>
    <r>
      <rPr>
        <sz val="10"/>
        <color rgb="FF428BCA"/>
        <rFont val="Arial"/>
        <family val="2"/>
      </rPr>
      <t>MIME Type</t>
    </r>
    <r>
      <rPr>
        <sz val="10"/>
        <color rgb="FF333333"/>
        <rFont val="Arial"/>
        <family val="2"/>
      </rPr>
      <t>) of the URL used for the dataset’s </t>
    </r>
    <r>
      <rPr>
        <sz val="10"/>
        <color rgb="FFC7254E"/>
        <rFont val="Consolas"/>
        <family val="3"/>
      </rPr>
      <t>describedBy</t>
    </r>
    <r>
      <rPr>
        <sz val="10"/>
        <color rgb="FF333333"/>
        <rFont val="Arial"/>
        <family val="2"/>
      </rPr>
      <t> field. This should be specified if </t>
    </r>
    <r>
      <rPr>
        <sz val="10"/>
        <color rgb="FFC7254E"/>
        <rFont val="Consolas"/>
        <family val="3"/>
      </rPr>
      <t>describedBy</t>
    </r>
    <r>
      <rPr>
        <sz val="10"/>
        <color rgb="FF333333"/>
        <rFont val="Arial"/>
        <family val="2"/>
      </rPr>
      <t> is not an HTML webpage.  For a list of MIME types, see: http://www.iana.org/assignments/media-types/media-types.xhtml</t>
    </r>
  </si>
  <si>
    <t>Data Standard</t>
  </si>
  <si>
    <t>URI used to identify a standardized specification the dataset conforms to.</t>
  </si>
  <si>
    <t>This is used to identify a standardized specification the dataset conforms to. If this is a technical specification associated with a particular serialization of a distribution, this should be specified with conformsTo at the distribution level. It’s recommended that this be a URI that serves as a unique identifier for the standard. The URI may or may not also be a URL that provides documentation of the specification.</t>
  </si>
  <si>
    <t>ISO 8601 Repeating Duration (or irregular)</t>
  </si>
  <si>
    <t>Must be an ISO 8601 repeating duration unless this is not possible because the accrual periodicity is completely irregular, in which case the value should simply be irregular. The value should not include a start or end date but rather simply express the duration of time between data publishing. For example, a dataset which is published on an annual basis would be R/P1Y; every three months would be R/P3M; weekly would be R/P1W; and daily would be R/P1D. Further examples and documenation can be found here: https://project-open-data.cio.gov/iso8601_guidance/#accrualperiodicity</t>
  </si>
  <si>
    <t>R/P3M</t>
  </si>
  <si>
    <t>Access URL</t>
  </si>
  <si>
    <t>This should be a human-readable description of the web service.</t>
  </si>
  <si>
    <t>Human-readable description of the web service.</t>
  </si>
  <si>
    <t>This should be a useful title for the web service. Acronyms should be avoided.</t>
  </si>
  <si>
    <t>Distributed Structure-Searchable Toxicity Database Network Structure Browser</t>
  </si>
  <si>
    <t>The EPA DSSTox Structure-Browser, developed from available structure-viewing freeware and open-source programming tools (see Specifications&amp; Acknowledgements), delivers a simple, easy-to-use structure-searching capability through the chemical inventory of published DSSTox Data Files.</t>
  </si>
  <si>
    <t>Download Format</t>
  </si>
  <si>
    <t>Download Description</t>
  </si>
  <si>
    <t>Download Title</t>
  </si>
  <si>
    <t>Human-readable description of the download file.</t>
  </si>
  <si>
    <t>Human-readable name of the download file.</t>
  </si>
  <si>
    <t>Download Media Type</t>
  </si>
  <si>
    <t>The machine-readable file format (IANA Media Type or MIME Type) of the distribution’s downloadURL.</t>
  </si>
  <si>
    <t>A human-readable description of the file format of a distribution.</t>
  </si>
  <si>
    <t>This must be the direct download URL. Other means of accessing the dataset should be expressed using accessURL. This should always be accompanied by mediaType.</t>
  </si>
  <si>
    <t>This should be a human-readable description of the file format of the dataset, that provides useful information that might not be apparent from Media Type</t>
  </si>
  <si>
    <r>
      <t>This must describe the exact files available at </t>
    </r>
    <r>
      <rPr>
        <sz val="10"/>
        <color rgb="FFC7254E"/>
        <rFont val="Consolas"/>
        <family val="3"/>
      </rPr>
      <t>downloadURL</t>
    </r>
    <r>
      <rPr>
        <sz val="10"/>
        <color rgb="FF333333"/>
        <rFont val="Arial"/>
        <family val="2"/>
      </rPr>
      <t> using a media type (</t>
    </r>
    <r>
      <rPr>
        <sz val="10"/>
        <color rgb="FF428BCA"/>
        <rFont val="Arial"/>
        <family val="2"/>
      </rPr>
      <t>IANA Media Type</t>
    </r>
    <r>
      <rPr>
        <sz val="10"/>
        <color rgb="FF333333"/>
        <rFont val="Arial"/>
        <family val="2"/>
      </rPr>
      <t> also known as </t>
    </r>
    <r>
      <rPr>
        <sz val="10"/>
        <color rgb="FF428BCA"/>
        <rFont val="Arial"/>
        <family val="2"/>
      </rPr>
      <t>MIME Type</t>
    </r>
    <r>
      <rPr>
        <sz val="10"/>
        <color rgb="FF333333"/>
        <rFont val="Arial"/>
        <family val="2"/>
      </rPr>
      <t>). For common Microsoft Office files, see </t>
    </r>
    <r>
      <rPr>
        <sz val="10"/>
        <color rgb="FF428BCA"/>
        <rFont val="Arial"/>
        <family val="2"/>
      </rPr>
      <t>Office Open XML MIME types</t>
    </r>
  </si>
  <si>
    <t>Access URL Title</t>
  </si>
  <si>
    <t>Access URL Description</t>
  </si>
  <si>
    <t>Human-readable name of the web service.</t>
  </si>
  <si>
    <t>This should be a useful title for the download file. Acronyms should be avoided.</t>
  </si>
  <si>
    <t>This should be a human-readable description of the download file.</t>
  </si>
  <si>
    <t xml:space="preserve">This field allows the grouping of multiple datasets into a “collection”. This field should be employed by the individual datasets that together make up a collection. The value for this field should match the EDG UUID of the parent record.  </t>
  </si>
  <si>
    <t>Chesapeake Bay Program (CBP)</t>
  </si>
  <si>
    <t>Great Lakes National Program Office (GLNPO)</t>
  </si>
  <si>
    <t>U.S. Environmental Protection Agency</t>
  </si>
  <si>
    <t>U.S. Environmental Protection Agency, Headquarters</t>
  </si>
  <si>
    <t>U.S. Environmental Protection Agency, Region 1</t>
  </si>
  <si>
    <t>U.S. Environmental Protection Agency, Region 10</t>
  </si>
  <si>
    <t>U.S. Environmental Protection Agency, Region 2</t>
  </si>
  <si>
    <t>U.S. Environmental Protection Agency, Region 3</t>
  </si>
  <si>
    <t>U.S. Environmental Protection Agency, Region 4</t>
  </si>
  <si>
    <t>U.S. Environmental Protection Agency, Region 5</t>
  </si>
  <si>
    <t>U.S. Environmental Protection Agency, Region 6</t>
  </si>
  <si>
    <t>U.S. Environmental Protection Agency, Region 7</t>
  </si>
  <si>
    <t>U.S. Environmental Protection Agency, Region 8</t>
  </si>
  <si>
    <t>U.S. Environmental Protection Agency, Region 9</t>
  </si>
  <si>
    <t>U.S. EPA Office of Administration and Resource Management (OARM)</t>
  </si>
  <si>
    <t>U.S. EPA Office of Air and Radiation (OAR)</t>
  </si>
  <si>
    <t>U.S. EPA Office of Air and Radiation (OAR) - Office of Air Quality Planning and Standards (OAQPS)</t>
  </si>
  <si>
    <t>U.S. EPA Office of Air and Radiation (OAR) - Office of Atmospheric Programs (OAP)</t>
  </si>
  <si>
    <t>U.S. EPA Office of Air and Radiation (OAR) - Office of Radiation and Indoor Air (ORIA)</t>
  </si>
  <si>
    <t>U.S. EPA Office of Air and Radiation (OAR) - Office of Transportation and Air Quality (OTAQ)</t>
  </si>
  <si>
    <t>U.S. EPA Office of Enforcement and Compliance Assurance (OECA)</t>
  </si>
  <si>
    <t>U.S. EPA Office of Enforcement and Compliance Assurance (OECA) - Office of Civil Enforcement (OCE)</t>
  </si>
  <si>
    <t>U.S. EPA Office of Enforcement and Compliance Assurance (OECA) - Office of Compliance (OC)</t>
  </si>
  <si>
    <t>U.S. EPA Office of Enforcement and Compliance Assurance (OECA) - Office of Criminal Enforcement, Forensics and Training (OCEFT)</t>
  </si>
  <si>
    <t>U.S. EPA Office of Enforcement and Compliance Assurance (OECA) - Office of Federal Activities (OFA)</t>
  </si>
  <si>
    <t>U.S. EPA Office of Enforcement and Compliance Assurance (OECA) - Office of Site Remediation Enforcement (OSRE)</t>
  </si>
  <si>
    <t>U.S. EPA Office of Environmental Information (OEI)</t>
  </si>
  <si>
    <t>U.S. EPA Office of Environmental Information (OEI) - Office of Information Analysis and Access (OIAA)</t>
  </si>
  <si>
    <t>U.S. EPA Office of Environmental Information (OEI) - Office of Information Collection (OIC)</t>
  </si>
  <si>
    <t>U.S. EPA Office of Environmental Information (OEI) - Office of Technology Operations and Planning (OTOP)</t>
  </si>
  <si>
    <t>U.S. EPA Office of General Counsel (OGC)</t>
  </si>
  <si>
    <t>U.S. EPA Office of Prevention, Pesticides and Toxic Substances (OPPTS)</t>
  </si>
  <si>
    <t>U.S. EPA Office of Prevention, Pesticides and Toxic Substances (OPPTS) - Office of Pesticide Programs (OPP)</t>
  </si>
  <si>
    <t>U.S. EPA Office of Prevention, Pesticides and Toxic Substances (OPPTS) - Office of Pollution Prevention and Toxics (OPPT)</t>
  </si>
  <si>
    <t>U.S. EPA Office of Prevention, Pesticides and Toxic Substances (OPPTS) - Office of Science Coordination and Policy (OSCP)</t>
  </si>
  <si>
    <t>U.S. EPA Office of Research &amp; Development (ORD)</t>
  </si>
  <si>
    <t>U.S. EPA Office of Research &amp; Development (ORD) - National Center for Computational Toxicology (NCCT)</t>
  </si>
  <si>
    <t>U.S. EPA Office of Research &amp; Development (ORD) - National Center for Environmental Assessment (NCEA)</t>
  </si>
  <si>
    <t>U.S. EPA Office of Research &amp; Development (ORD) - National Center for Environmental Research (NCER)</t>
  </si>
  <si>
    <t>U.S. EPA Office of Research &amp; Development (ORD) - National Exposure Research Laboratory (NERL)</t>
  </si>
  <si>
    <t>U.S. EPA Office of Research &amp; Development (ORD) - National Health and Environmental Effects Research Laboratory (NHEERL)</t>
  </si>
  <si>
    <t xml:space="preserve">U.S. EPA Office of Research &amp; Development (ORD) - National Health and Environmental Effects Research Laboratory (NHEERL) </t>
  </si>
  <si>
    <t>U.S. EPA Office of Research &amp; Development (ORD) - National Homeland Security Research Center (NHSRC)</t>
  </si>
  <si>
    <t>U.S. EPA Office of Research &amp; Development (ORD) - National Risk Management Research Laboratory  (NRMRL)</t>
  </si>
  <si>
    <t>U.S. EPA Office of Research &amp; Development (ORD) - Office of the Science Advisor (OSA)</t>
  </si>
  <si>
    <t>U.S. EPA Office of Solid Waste and Emergency Response (OSWER)</t>
  </si>
  <si>
    <t>U.S. EPA Office of Solid Waste and Emergency Response (OSWER) - Center for Program Analysis (CPA)</t>
  </si>
  <si>
    <t>U.S. EPA Office of Solid Waste and Emergency Response (OSWER) - Office of Brownfields and Land Revitalization (OBLR)</t>
  </si>
  <si>
    <t>U.S. EPA Office of Solid Waste and Emergency Response (OSWER) - Office of Brownfields Cleanup and Redevelopment (OBCR)</t>
  </si>
  <si>
    <t>U.S. EPA Office of Solid Waste and Emergency Response (OSWER) - Office of Emergency Management (OEM)</t>
  </si>
  <si>
    <t>U.S. EPA Office of Solid Waste and Emergency Response (OSWER) - Office of Program Management (OPM)</t>
  </si>
  <si>
    <t>U.S. EPA Office of Solid Waste and Emergency Response (OSWER) - Office of Resource Conservation and Recovery (ORCR)</t>
  </si>
  <si>
    <t>U.S. EPA Office of Solid Waste and Emergency Response (OSWER) - Office of Solid Waste (OSW)</t>
  </si>
  <si>
    <t>U.S. EPA Office of Solid Waste and Emergency Response (OSWER) - Office of Superfund Remediation and Technology Innovation (OSRTI)</t>
  </si>
  <si>
    <t>U.S. EPA Office of Solid Waste and Emergency Response (OSWER) - Office of Underground Storage Tanks (OUST)</t>
  </si>
  <si>
    <t>U.S. EPA Office of the Administrator (OA) - Office of Policy (OP)</t>
  </si>
  <si>
    <t>U.S. EPA Office of the Chief Financial Officer (OCFO)</t>
  </si>
  <si>
    <t>U.S. EPA Office of Water (OW)</t>
  </si>
  <si>
    <t>U.S. EPA Office of Water (OW) - Office of Ground Water and Drinking Water (OGWDW)</t>
  </si>
  <si>
    <t>U.S. EPA Office of Water (OW) - Office of Science and Technology (OST)</t>
  </si>
  <si>
    <t>U.S. EPA Office of Water (OW) - Office of Wastewater Management (OWM)</t>
  </si>
  <si>
    <t>U.S. EPA Office of Water (OW) - Office of Wetlands Oceans &amp; Watersheds (OWOW)</t>
  </si>
  <si>
    <t>Program Code Name</t>
  </si>
  <si>
    <t>020:00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</si>
</sst>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yyyy\-mm\-dd"/>
  </numFmts>
  <fonts count="14" x14ac:knownFonts="1">
    <font>
      <sz val="10"/>
      <name val="Arial"/>
    </font>
    <font>
      <sz val="11"/>
      <color theme="1"/>
      <name val="Calibri"/>
      <family val="2"/>
      <scheme val="minor"/>
    </font>
    <font>
      <b/>
      <sz val="10"/>
      <name val="Arial"/>
      <family val="2"/>
    </font>
    <font>
      <sz val="10"/>
      <name val="Arial"/>
      <family val="2"/>
    </font>
    <font>
      <sz val="11"/>
      <color theme="1"/>
      <name val="Calibri"/>
      <family val="2"/>
    </font>
    <font>
      <b/>
      <sz val="10"/>
      <color rgb="FFFF0000"/>
      <name val="Arial"/>
      <family val="2"/>
    </font>
    <font>
      <sz val="10"/>
      <color theme="9" tint="-0.249977111117893"/>
      <name val="Arial"/>
      <family val="2"/>
    </font>
    <font>
      <u/>
      <sz val="10"/>
      <color theme="10"/>
      <name val="Arial"/>
      <family val="2"/>
    </font>
    <font>
      <sz val="11"/>
      <color rgb="FF000000"/>
      <name val="Calibri"/>
      <family val="2"/>
    </font>
    <font>
      <sz val="10"/>
      <color rgb="FFC7254E"/>
      <name val="Consolas"/>
      <family val="3"/>
    </font>
    <font>
      <sz val="10"/>
      <color rgb="FF333333"/>
      <name val="Arial"/>
      <family val="2"/>
    </font>
    <font>
      <sz val="10"/>
      <color rgb="FF428BCA"/>
      <name val="Arial"/>
      <family val="2"/>
    </font>
    <font>
      <sz val="10"/>
      <color indexed="8"/>
      <name val="Arial"/>
      <family val="2"/>
    </font>
    <font>
      <sz val="8"/>
      <color indexed="8"/>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rgb="FFD0D7E5"/>
      </left>
      <right style="thin">
        <color rgb="FFD0D7E5"/>
      </right>
      <top style="thin">
        <color rgb="FFD0D7E5"/>
      </top>
      <bottom style="thin">
        <color rgb="FFD0D7E5"/>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 fillId="0" borderId="0"/>
    <xf numFmtId="0" fontId="1" fillId="0" borderId="0"/>
    <xf numFmtId="0" fontId="4" fillId="0" borderId="0"/>
    <xf numFmtId="0" fontId="7" fillId="0" borderId="0" applyNumberFormat="0" applyFill="0" applyBorder="0" applyAlignment="0" applyProtection="0">
      <alignment vertical="top"/>
      <protection locked="0"/>
    </xf>
    <xf numFmtId="0" fontId="12" fillId="0" borderId="0"/>
  </cellStyleXfs>
  <cellXfs count="52">
    <xf numFmtId="0" fontId="0" fillId="0" borderId="0" xfId="0"/>
    <xf numFmtId="49" fontId="0" fillId="0" borderId="0" xfId="0" applyNumberFormat="1"/>
    <xf numFmtId="164" fontId="0" fillId="0" borderId="0" xfId="0" applyNumberFormat="1"/>
    <xf numFmtId="0" fontId="3" fillId="0" borderId="0" xfId="0" applyFont="1"/>
    <xf numFmtId="165" fontId="0" fillId="0" borderId="0" xfId="0" applyNumberFormat="1"/>
    <xf numFmtId="0" fontId="2" fillId="2" borderId="1" xfId="0" applyFont="1" applyFill="1" applyBorder="1"/>
    <xf numFmtId="0" fontId="2" fillId="2" borderId="1" xfId="0" applyFont="1" applyFill="1" applyBorder="1" applyAlignment="1">
      <alignment wrapText="1"/>
    </xf>
    <xf numFmtId="164" fontId="2" fillId="2" borderId="1" xfId="0" applyNumberFormat="1" applyFont="1" applyFill="1" applyBorder="1"/>
    <xf numFmtId="49" fontId="2" fillId="2" borderId="1" xfId="0" applyNumberFormat="1" applyFont="1" applyFill="1" applyBorder="1"/>
    <xf numFmtId="165" fontId="2" fillId="2" borderId="1" xfId="0" applyNumberFormat="1" applyFont="1" applyFill="1" applyBorder="1"/>
    <xf numFmtId="0" fontId="0" fillId="2" borderId="1" xfId="0" applyFill="1" applyBorder="1"/>
    <xf numFmtId="0" fontId="2" fillId="4" borderId="1" xfId="0" applyFont="1" applyFill="1" applyBorder="1" applyAlignment="1">
      <alignment horizontal="left"/>
    </xf>
    <xf numFmtId="0" fontId="2" fillId="0" borderId="0" xfId="0" applyFont="1"/>
    <xf numFmtId="0" fontId="0" fillId="0" borderId="0" xfId="0" applyAlignment="1"/>
    <xf numFmtId="0" fontId="0" fillId="0" borderId="2" xfId="0" applyFill="1" applyBorder="1"/>
    <xf numFmtId="0" fontId="0" fillId="0" borderId="3" xfId="0" applyFill="1" applyBorder="1"/>
    <xf numFmtId="0" fontId="2" fillId="0" borderId="2" xfId="0" applyFont="1" applyFill="1" applyBorder="1" applyAlignment="1">
      <alignment horizontal="left" vertical="top"/>
    </xf>
    <xf numFmtId="0" fontId="0" fillId="3" borderId="2" xfId="0" applyFill="1" applyBorder="1" applyAlignment="1">
      <alignment horizontal="left" vertical="top" wrapText="1"/>
    </xf>
    <xf numFmtId="164" fontId="0" fillId="3" borderId="2"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3" fillId="3" borderId="2" xfId="0" applyFont="1" applyFill="1" applyBorder="1" applyAlignment="1">
      <alignment horizontal="left" vertical="top" wrapText="1"/>
    </xf>
    <xf numFmtId="165" fontId="0" fillId="3" borderId="2" xfId="0" applyNumberFormat="1" applyFill="1" applyBorder="1" applyAlignment="1">
      <alignment horizontal="left" vertical="top" wrapText="1"/>
    </xf>
    <xf numFmtId="0" fontId="5" fillId="3" borderId="2" xfId="0" applyFont="1" applyFill="1" applyBorder="1" applyAlignment="1">
      <alignment horizontal="left" vertical="top" wrapText="1"/>
    </xf>
    <xf numFmtId="164" fontId="5" fillId="3" borderId="2" xfId="0" applyNumberFormat="1" applyFont="1" applyFill="1" applyBorder="1" applyAlignment="1">
      <alignment horizontal="left" vertical="top" wrapText="1"/>
    </xf>
    <xf numFmtId="49" fontId="5" fillId="3" borderId="2" xfId="0" applyNumberFormat="1" applyFont="1" applyFill="1" applyBorder="1" applyAlignment="1">
      <alignment horizontal="left" vertical="top" wrapText="1"/>
    </xf>
    <xf numFmtId="0" fontId="6" fillId="3" borderId="2" xfId="0" applyFont="1" applyFill="1" applyBorder="1" applyAlignment="1">
      <alignment horizontal="left" vertical="top" wrapText="1"/>
    </xf>
    <xf numFmtId="165" fontId="6" fillId="3"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3" borderId="3" xfId="0" applyFill="1" applyBorder="1" applyAlignment="1">
      <alignment horizontal="left" vertical="top" wrapText="1"/>
    </xf>
    <xf numFmtId="0" fontId="3" fillId="3" borderId="3" xfId="0" applyFont="1" applyFill="1" applyBorder="1" applyAlignment="1">
      <alignment horizontal="left" vertical="top" wrapText="1"/>
    </xf>
    <xf numFmtId="164" fontId="3" fillId="3" borderId="3" xfId="0" applyNumberFormat="1" applyFont="1" applyFill="1" applyBorder="1" applyAlignment="1">
      <alignment horizontal="left" vertical="top" wrapText="1"/>
    </xf>
    <xf numFmtId="49" fontId="3" fillId="3" borderId="3" xfId="0" applyNumberFormat="1" applyFont="1" applyFill="1" applyBorder="1" applyAlignment="1">
      <alignment horizontal="left" vertical="top" wrapText="1"/>
    </xf>
    <xf numFmtId="0" fontId="3" fillId="3" borderId="3" xfId="0" applyFont="1" applyFill="1" applyBorder="1" applyAlignment="1">
      <alignment horizontal="left" vertical="top"/>
    </xf>
    <xf numFmtId="165" fontId="0" fillId="3" borderId="3" xfId="0" applyNumberFormat="1" applyFill="1" applyBorder="1" applyAlignment="1">
      <alignment horizontal="left" vertical="top" wrapText="1"/>
    </xf>
    <xf numFmtId="164" fontId="0" fillId="3" borderId="3" xfId="0" applyNumberFormat="1" applyFill="1" applyBorder="1" applyAlignment="1">
      <alignment horizontal="left" vertical="top" wrapText="1"/>
    </xf>
    <xf numFmtId="0" fontId="2" fillId="4" borderId="0" xfId="0" applyFont="1" applyFill="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164" fontId="0" fillId="0" borderId="0" xfId="0" applyNumberFormat="1" applyAlignment="1">
      <alignment horizontal="left" vertical="top"/>
    </xf>
    <xf numFmtId="0" fontId="0" fillId="0" borderId="0" xfId="0" applyAlignment="1">
      <alignment horizontal="left" vertical="top"/>
    </xf>
    <xf numFmtId="11" fontId="0" fillId="0" borderId="0" xfId="0" applyNumberFormat="1" applyAlignment="1">
      <alignment horizontal="left" vertical="top"/>
    </xf>
    <xf numFmtId="49" fontId="0" fillId="0" borderId="0" xfId="0" applyNumberFormat="1" applyAlignment="1">
      <alignment horizontal="left" vertical="top"/>
    </xf>
    <xf numFmtId="0" fontId="7" fillId="0" borderId="0" xfId="4" applyAlignment="1" applyProtection="1">
      <alignment horizontal="left" vertical="top"/>
    </xf>
    <xf numFmtId="0" fontId="0" fillId="0" borderId="0" xfId="0" applyFont="1" applyFill="1" applyBorder="1" applyAlignment="1">
      <alignment horizontal="left" vertical="top" wrapText="1"/>
    </xf>
    <xf numFmtId="165" fontId="0" fillId="0" borderId="0" xfId="0" applyNumberFormat="1" applyAlignment="1">
      <alignment horizontal="left" vertical="top"/>
    </xf>
    <xf numFmtId="0" fontId="2" fillId="0" borderId="0" xfId="0" applyFont="1" applyFill="1" applyBorder="1"/>
    <xf numFmtId="0" fontId="8" fillId="0" borderId="0" xfId="0" applyFont="1" applyFill="1" applyBorder="1" applyAlignment="1" applyProtection="1">
      <alignment vertical="center"/>
    </xf>
    <xf numFmtId="0" fontId="3" fillId="0" borderId="4" xfId="0" applyFont="1" applyBorder="1"/>
    <xf numFmtId="0" fontId="10" fillId="3" borderId="0" xfId="0" applyFont="1" applyFill="1" applyAlignment="1">
      <alignment horizontal="left" vertical="top" wrapText="1"/>
    </xf>
    <xf numFmtId="0" fontId="3" fillId="0" borderId="0" xfId="0" applyFont="1" applyAlignment="1">
      <alignment horizontal="left" vertical="top"/>
    </xf>
    <xf numFmtId="0" fontId="13" fillId="0" borderId="5" xfId="5" applyFont="1" applyFill="1" applyBorder="1" applyAlignment="1"/>
  </cellXfs>
  <cellStyles count="6">
    <cellStyle name="Hyperlink" xfId="4" builtinId="8"/>
    <cellStyle name="Normal" xfId="0" builtinId="0"/>
    <cellStyle name="Normal 2" xfId="2"/>
    <cellStyle name="Normal 3" xfId="3"/>
    <cellStyle name="Normal 4" xfId="1"/>
    <cellStyle name="Normal_Value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a.gov/dsstox_structurebrowser/" TargetMode="External"/><Relationship Id="rId1" Type="http://schemas.openxmlformats.org/officeDocument/2006/relationships/hyperlink" Target="ftp://ftp.epa.gov/dsstoxft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0"/>
  <sheetViews>
    <sheetView tabSelected="1" workbookViewId="0">
      <pane xSplit="1" ySplit="5" topLeftCell="B6" activePane="bottomRight" state="frozen"/>
      <selection pane="topRight" activeCell="B1" sqref="B1"/>
      <selection pane="bottomLeft" activeCell="A6" sqref="A6"/>
      <selection pane="bottomRight" activeCell="B7" sqref="B7"/>
    </sheetView>
  </sheetViews>
  <sheetFormatPr defaultRowHeight="12.75" x14ac:dyDescent="0.2"/>
  <cols>
    <col min="1" max="1" width="10.28515625" customWidth="1"/>
    <col min="2" max="2" width="28.7109375" customWidth="1"/>
    <col min="3" max="3" width="41" customWidth="1"/>
    <col min="4" max="4" width="35.5703125" style="13" customWidth="1"/>
    <col min="5" max="5" width="29.7109375" style="2" customWidth="1"/>
    <col min="6" max="6" width="55.42578125" customWidth="1"/>
    <col min="7" max="7" width="17.85546875" customWidth="1"/>
    <col min="8" max="8" width="21" customWidth="1"/>
    <col min="9" max="9" width="50.42578125" customWidth="1"/>
    <col min="10" max="10" width="76.7109375" customWidth="1"/>
    <col min="11" max="11" width="32.28515625" style="1" customWidth="1"/>
    <col min="12" max="12" width="37.85546875" customWidth="1"/>
    <col min="13" max="13" width="16" customWidth="1"/>
    <col min="14" max="14" width="34.5703125" customWidth="1"/>
    <col min="15" max="15" width="50.7109375" customWidth="1"/>
    <col min="16" max="16" width="73.42578125" customWidth="1"/>
    <col min="17" max="17" width="5.42578125" hidden="1" customWidth="1"/>
    <col min="18" max="18" width="77.42578125" style="4" customWidth="1"/>
    <col min="19" max="21" width="36.42578125" customWidth="1"/>
    <col min="22" max="22" width="54.5703125" customWidth="1"/>
    <col min="23" max="24" width="36.7109375" customWidth="1"/>
    <col min="25" max="26" width="36.42578125" customWidth="1"/>
    <col min="27" max="32" width="42.85546875" customWidth="1"/>
    <col min="33" max="33" width="31.85546875" style="2" customWidth="1"/>
    <col min="34" max="34" width="32.28515625" customWidth="1"/>
    <col min="35" max="35" width="56.5703125" customWidth="1"/>
    <col min="36" max="36" width="37.5703125" customWidth="1"/>
    <col min="37" max="37" width="41.28515625" customWidth="1"/>
    <col min="38" max="38" width="39.28515625" customWidth="1"/>
    <col min="39" max="39" width="35.5703125" customWidth="1"/>
  </cols>
  <sheetData>
    <row r="1" spans="1:39" s="10" customFormat="1" x14ac:dyDescent="0.2">
      <c r="A1" s="11" t="s">
        <v>0</v>
      </c>
      <c r="B1" s="5" t="s">
        <v>1</v>
      </c>
      <c r="C1" s="5" t="s">
        <v>2</v>
      </c>
      <c r="D1" s="6" t="s">
        <v>3</v>
      </c>
      <c r="E1" s="7" t="s">
        <v>4</v>
      </c>
      <c r="F1" s="5" t="s">
        <v>5</v>
      </c>
      <c r="G1" s="5" t="s">
        <v>6</v>
      </c>
      <c r="H1" s="5" t="s">
        <v>7</v>
      </c>
      <c r="I1" s="5" t="s">
        <v>8</v>
      </c>
      <c r="J1" s="5" t="s">
        <v>9</v>
      </c>
      <c r="K1" s="8" t="s">
        <v>10</v>
      </c>
      <c r="L1" s="5" t="s">
        <v>698</v>
      </c>
      <c r="M1" s="5" t="s">
        <v>11</v>
      </c>
      <c r="N1" s="5" t="s">
        <v>15</v>
      </c>
      <c r="O1" s="5" t="s">
        <v>597</v>
      </c>
      <c r="P1" s="5" t="s">
        <v>16</v>
      </c>
      <c r="Q1" s="5" t="s">
        <v>596</v>
      </c>
      <c r="R1" s="9" t="s">
        <v>17</v>
      </c>
      <c r="S1" s="5" t="s">
        <v>613</v>
      </c>
      <c r="T1" s="5" t="s">
        <v>630</v>
      </c>
      <c r="U1" s="5" t="s">
        <v>631</v>
      </c>
      <c r="V1" s="5" t="s">
        <v>13</v>
      </c>
      <c r="W1" s="5" t="s">
        <v>624</v>
      </c>
      <c r="X1" s="5" t="s">
        <v>619</v>
      </c>
      <c r="Y1" s="5" t="s">
        <v>621</v>
      </c>
      <c r="Z1" s="5" t="s">
        <v>620</v>
      </c>
      <c r="AA1" s="5" t="s">
        <v>21</v>
      </c>
      <c r="AB1" s="5" t="s">
        <v>607</v>
      </c>
      <c r="AC1" s="5" t="s">
        <v>20</v>
      </c>
      <c r="AD1" s="5" t="s">
        <v>19</v>
      </c>
      <c r="AE1" s="5" t="s">
        <v>603</v>
      </c>
      <c r="AF1" s="5" t="s">
        <v>599</v>
      </c>
      <c r="AG1" s="7" t="s">
        <v>26</v>
      </c>
      <c r="AH1" s="5" t="s">
        <v>23</v>
      </c>
      <c r="AI1" s="5" t="s">
        <v>22</v>
      </c>
      <c r="AJ1" s="5" t="s">
        <v>24</v>
      </c>
      <c r="AK1" s="5" t="s">
        <v>25</v>
      </c>
      <c r="AL1" s="5" t="s">
        <v>27</v>
      </c>
      <c r="AM1" s="5" t="s">
        <v>18</v>
      </c>
    </row>
    <row r="2" spans="1:39" s="14" customFormat="1" ht="56.25" customHeight="1" x14ac:dyDescent="0.2">
      <c r="A2" s="16" t="s">
        <v>28</v>
      </c>
      <c r="B2" s="17" t="s">
        <v>29</v>
      </c>
      <c r="C2" s="17" t="s">
        <v>30</v>
      </c>
      <c r="D2" s="17" t="s">
        <v>31</v>
      </c>
      <c r="E2" s="18" t="s">
        <v>32</v>
      </c>
      <c r="F2" s="17" t="s">
        <v>33</v>
      </c>
      <c r="G2" s="17" t="s">
        <v>34</v>
      </c>
      <c r="H2" s="17" t="s">
        <v>35</v>
      </c>
      <c r="I2" s="17" t="s">
        <v>36</v>
      </c>
      <c r="J2" s="17" t="s">
        <v>37</v>
      </c>
      <c r="K2" s="19" t="s">
        <v>38</v>
      </c>
      <c r="L2" s="20" t="s">
        <v>340</v>
      </c>
      <c r="M2" s="17" t="s">
        <v>39</v>
      </c>
      <c r="N2" s="17" t="s">
        <v>43</v>
      </c>
      <c r="O2" s="17" t="s">
        <v>40</v>
      </c>
      <c r="P2" s="17" t="s">
        <v>44</v>
      </c>
      <c r="Q2" s="17"/>
      <c r="R2" s="21" t="s">
        <v>45</v>
      </c>
      <c r="S2" s="17" t="s">
        <v>42</v>
      </c>
      <c r="T2" s="20" t="s">
        <v>632</v>
      </c>
      <c r="U2" s="20" t="s">
        <v>615</v>
      </c>
      <c r="V2" s="17" t="s">
        <v>41</v>
      </c>
      <c r="W2" s="20" t="s">
        <v>625</v>
      </c>
      <c r="X2" s="20" t="s">
        <v>626</v>
      </c>
      <c r="Y2" s="20" t="s">
        <v>623</v>
      </c>
      <c r="Z2" s="20" t="s">
        <v>622</v>
      </c>
      <c r="AA2" s="17" t="s">
        <v>48</v>
      </c>
      <c r="AB2" s="20" t="s">
        <v>608</v>
      </c>
      <c r="AC2" s="17" t="s">
        <v>47</v>
      </c>
      <c r="AD2" s="20" t="s">
        <v>601</v>
      </c>
      <c r="AE2" s="20" t="s">
        <v>604</v>
      </c>
      <c r="AF2" s="20" t="s">
        <v>600</v>
      </c>
      <c r="AG2" s="18" t="s">
        <v>53</v>
      </c>
      <c r="AH2" s="17" t="s">
        <v>50</v>
      </c>
      <c r="AI2" s="17" t="s">
        <v>49</v>
      </c>
      <c r="AJ2" s="17" t="s">
        <v>51</v>
      </c>
      <c r="AK2" s="17" t="s">
        <v>52</v>
      </c>
      <c r="AL2" s="17" t="s">
        <v>54</v>
      </c>
      <c r="AM2" s="17" t="s">
        <v>46</v>
      </c>
    </row>
    <row r="3" spans="1:39" s="14" customFormat="1" ht="30" customHeight="1" x14ac:dyDescent="0.2">
      <c r="A3" s="16" t="s">
        <v>376</v>
      </c>
      <c r="B3" s="22" t="s">
        <v>55</v>
      </c>
      <c r="C3" s="22" t="s">
        <v>55</v>
      </c>
      <c r="D3" s="22" t="s">
        <v>55</v>
      </c>
      <c r="E3" s="23" t="s">
        <v>55</v>
      </c>
      <c r="F3" s="22" t="s">
        <v>55</v>
      </c>
      <c r="G3" s="22" t="s">
        <v>55</v>
      </c>
      <c r="H3" s="22" t="s">
        <v>55</v>
      </c>
      <c r="I3" s="22" t="s">
        <v>55</v>
      </c>
      <c r="J3" s="22" t="s">
        <v>55</v>
      </c>
      <c r="K3" s="24" t="s">
        <v>56</v>
      </c>
      <c r="L3" s="22" t="s">
        <v>57</v>
      </c>
      <c r="M3" s="22" t="s">
        <v>57</v>
      </c>
      <c r="N3" s="25" t="s">
        <v>598</v>
      </c>
      <c r="O3" s="25" t="s">
        <v>58</v>
      </c>
      <c r="P3" s="25" t="s">
        <v>62</v>
      </c>
      <c r="Q3" s="25"/>
      <c r="R3" s="26" t="s">
        <v>63</v>
      </c>
      <c r="S3" s="25" t="s">
        <v>60</v>
      </c>
      <c r="T3" s="20" t="s">
        <v>61</v>
      </c>
      <c r="U3" s="20" t="s">
        <v>61</v>
      </c>
      <c r="V3" s="25" t="s">
        <v>59</v>
      </c>
      <c r="W3" s="25" t="s">
        <v>59</v>
      </c>
      <c r="X3" s="20" t="s">
        <v>61</v>
      </c>
      <c r="Y3" s="20" t="s">
        <v>61</v>
      </c>
      <c r="Z3" s="20" t="s">
        <v>61</v>
      </c>
      <c r="AA3" s="17" t="s">
        <v>61</v>
      </c>
      <c r="AB3" s="20" t="s">
        <v>61</v>
      </c>
      <c r="AC3" s="17" t="s">
        <v>61</v>
      </c>
      <c r="AD3" s="20" t="s">
        <v>61</v>
      </c>
      <c r="AE3" s="20" t="s">
        <v>61</v>
      </c>
      <c r="AF3" s="20" t="s">
        <v>61</v>
      </c>
      <c r="AG3" s="18" t="s">
        <v>61</v>
      </c>
      <c r="AH3" s="17" t="s">
        <v>61</v>
      </c>
      <c r="AI3" s="17" t="s">
        <v>61</v>
      </c>
      <c r="AJ3" s="17" t="s">
        <v>61</v>
      </c>
      <c r="AK3" s="17" t="s">
        <v>61</v>
      </c>
      <c r="AL3" s="20" t="s">
        <v>61</v>
      </c>
      <c r="AM3" s="17" t="s">
        <v>61</v>
      </c>
    </row>
    <row r="4" spans="1:39" s="14" customFormat="1" ht="25.5" x14ac:dyDescent="0.2">
      <c r="A4" s="27" t="s">
        <v>64</v>
      </c>
      <c r="B4" s="17" t="s">
        <v>65</v>
      </c>
      <c r="C4" s="17" t="s">
        <v>65</v>
      </c>
      <c r="D4" s="17" t="s">
        <v>66</v>
      </c>
      <c r="E4" s="18" t="s">
        <v>67</v>
      </c>
      <c r="F4" s="17" t="s">
        <v>65</v>
      </c>
      <c r="G4" s="17" t="s">
        <v>65</v>
      </c>
      <c r="H4" s="17" t="s">
        <v>68</v>
      </c>
      <c r="I4" s="17" t="s">
        <v>65</v>
      </c>
      <c r="J4" s="20" t="s">
        <v>69</v>
      </c>
      <c r="K4" s="19" t="s">
        <v>70</v>
      </c>
      <c r="L4" s="17" t="s">
        <v>66</v>
      </c>
      <c r="M4" s="17" t="s">
        <v>66</v>
      </c>
      <c r="N4" s="17" t="s">
        <v>72</v>
      </c>
      <c r="O4" s="17" t="s">
        <v>65</v>
      </c>
      <c r="P4" s="17" t="s">
        <v>73</v>
      </c>
      <c r="Q4" s="17"/>
      <c r="R4" s="21" t="s">
        <v>73</v>
      </c>
      <c r="S4" s="17" t="s">
        <v>71</v>
      </c>
      <c r="T4" s="20" t="s">
        <v>65</v>
      </c>
      <c r="U4" s="20" t="s">
        <v>65</v>
      </c>
      <c r="V4" s="17" t="s">
        <v>71</v>
      </c>
      <c r="W4" s="20" t="s">
        <v>605</v>
      </c>
      <c r="X4" s="20" t="s">
        <v>65</v>
      </c>
      <c r="Y4" s="20" t="s">
        <v>65</v>
      </c>
      <c r="Z4" s="20" t="s">
        <v>65</v>
      </c>
      <c r="AA4" s="20" t="s">
        <v>610</v>
      </c>
      <c r="AB4" s="20" t="s">
        <v>71</v>
      </c>
      <c r="AC4" s="17" t="s">
        <v>74</v>
      </c>
      <c r="AD4" s="17" t="s">
        <v>71</v>
      </c>
      <c r="AE4" s="20" t="s">
        <v>605</v>
      </c>
      <c r="AF4" s="20" t="s">
        <v>65</v>
      </c>
      <c r="AG4" s="18" t="s">
        <v>67</v>
      </c>
      <c r="AH4" s="17" t="s">
        <v>66</v>
      </c>
      <c r="AI4" s="17" t="s">
        <v>71</v>
      </c>
      <c r="AJ4" s="17" t="s">
        <v>65</v>
      </c>
      <c r="AK4" s="17" t="s">
        <v>75</v>
      </c>
      <c r="AL4" s="17" t="s">
        <v>71</v>
      </c>
      <c r="AM4" s="17" t="s">
        <v>66</v>
      </c>
    </row>
    <row r="5" spans="1:39" s="15" customFormat="1" ht="178.5" x14ac:dyDescent="0.2">
      <c r="A5" s="28" t="s">
        <v>76</v>
      </c>
      <c r="B5" s="29" t="s">
        <v>77</v>
      </c>
      <c r="C5" s="29" t="s">
        <v>78</v>
      </c>
      <c r="D5" s="30" t="s">
        <v>378</v>
      </c>
      <c r="E5" s="31" t="s">
        <v>79</v>
      </c>
      <c r="F5" s="29" t="s">
        <v>80</v>
      </c>
      <c r="G5" s="30" t="s">
        <v>72</v>
      </c>
      <c r="H5" s="29" t="s">
        <v>72</v>
      </c>
      <c r="I5" s="30" t="s">
        <v>377</v>
      </c>
      <c r="J5" s="29" t="s">
        <v>81</v>
      </c>
      <c r="K5" s="32" t="s">
        <v>343</v>
      </c>
      <c r="L5" s="33" t="s">
        <v>341</v>
      </c>
      <c r="M5" s="30" t="s">
        <v>342</v>
      </c>
      <c r="N5" s="29" t="s">
        <v>84</v>
      </c>
      <c r="O5" s="29" t="s">
        <v>82</v>
      </c>
      <c r="P5" s="29" t="s">
        <v>85</v>
      </c>
      <c r="Q5" s="29"/>
      <c r="R5" s="34" t="s">
        <v>86</v>
      </c>
      <c r="S5" s="29" t="s">
        <v>83</v>
      </c>
      <c r="T5" s="30" t="s">
        <v>616</v>
      </c>
      <c r="U5" s="30" t="s">
        <v>614</v>
      </c>
      <c r="V5" s="30" t="s">
        <v>627</v>
      </c>
      <c r="W5" s="49" t="s">
        <v>629</v>
      </c>
      <c r="X5" s="30" t="s">
        <v>628</v>
      </c>
      <c r="Y5" s="30" t="s">
        <v>633</v>
      </c>
      <c r="Z5" s="30" t="s">
        <v>634</v>
      </c>
      <c r="AA5" s="30" t="s">
        <v>611</v>
      </c>
      <c r="AB5" s="30" t="s">
        <v>609</v>
      </c>
      <c r="AC5" s="29" t="s">
        <v>88</v>
      </c>
      <c r="AD5" s="30" t="s">
        <v>602</v>
      </c>
      <c r="AE5" s="49" t="s">
        <v>606</v>
      </c>
      <c r="AF5" s="30" t="s">
        <v>635</v>
      </c>
      <c r="AG5" s="35" t="s">
        <v>92</v>
      </c>
      <c r="AH5" s="29" t="s">
        <v>350</v>
      </c>
      <c r="AI5" s="29" t="s">
        <v>89</v>
      </c>
      <c r="AJ5" s="29" t="s">
        <v>90</v>
      </c>
      <c r="AK5" s="29" t="s">
        <v>91</v>
      </c>
      <c r="AL5" s="30" t="s">
        <v>375</v>
      </c>
      <c r="AM5" s="29" t="s">
        <v>87</v>
      </c>
    </row>
    <row r="6" spans="1:39" s="40" customFormat="1" ht="48" customHeight="1" x14ac:dyDescent="0.2">
      <c r="A6" s="36" t="s">
        <v>393</v>
      </c>
      <c r="B6" s="37" t="s">
        <v>381</v>
      </c>
      <c r="C6" s="38" t="s">
        <v>390</v>
      </c>
      <c r="D6" s="37" t="s">
        <v>382</v>
      </c>
      <c r="E6" s="39">
        <v>41625</v>
      </c>
      <c r="F6" s="50" t="s">
        <v>638</v>
      </c>
      <c r="G6" s="40" t="s">
        <v>383</v>
      </c>
      <c r="H6" s="40" t="s">
        <v>384</v>
      </c>
      <c r="I6" s="41" t="s">
        <v>391</v>
      </c>
      <c r="J6" s="40" t="s">
        <v>93</v>
      </c>
      <c r="K6" s="42" t="s">
        <v>385</v>
      </c>
      <c r="L6" s="40" t="s">
        <v>285</v>
      </c>
      <c r="M6" s="40" t="str">
        <f>IF(L6&gt;1,VLOOKUP(L6,Values!D3:E123,2),"")</f>
        <v>020:095</v>
      </c>
      <c r="P6" s="44" t="s">
        <v>568</v>
      </c>
      <c r="Q6" s="44" t="str">
        <f>IF(P6&gt;1,VLOOKUP(P6,Values!M3:N15,2),"")</f>
        <v>-80.542601,36.666691,-74.580735,42.987042</v>
      </c>
      <c r="R6" s="45"/>
      <c r="S6" s="43" t="s">
        <v>386</v>
      </c>
      <c r="T6" s="50" t="s">
        <v>617</v>
      </c>
      <c r="U6" s="50" t="s">
        <v>618</v>
      </c>
      <c r="V6" s="43" t="s">
        <v>392</v>
      </c>
      <c r="W6" s="40" t="s">
        <v>370</v>
      </c>
      <c r="Y6" s="50" t="s">
        <v>617</v>
      </c>
      <c r="Z6" s="50" t="s">
        <v>618</v>
      </c>
      <c r="AA6" s="50" t="s">
        <v>612</v>
      </c>
      <c r="AC6" s="40" t="b">
        <v>1</v>
      </c>
      <c r="AD6" s="40" t="s">
        <v>387</v>
      </c>
      <c r="AE6" s="50" t="s">
        <v>372</v>
      </c>
      <c r="AG6" s="39">
        <v>38056</v>
      </c>
      <c r="AH6" s="40" t="s">
        <v>344</v>
      </c>
      <c r="AI6" s="40" t="s">
        <v>388</v>
      </c>
      <c r="AK6" s="40" t="s">
        <v>389</v>
      </c>
      <c r="AM6" s="40" t="s">
        <v>359</v>
      </c>
    </row>
    <row r="7" spans="1:39" x14ac:dyDescent="0.2">
      <c r="M7" s="40" t="str">
        <f>IF(L7&gt;1,VLOOKUP(L7,Values!D4:E124,2),"")</f>
        <v/>
      </c>
      <c r="Q7" s="44" t="str">
        <f>IF(P7&gt;1,VLOOKUP(P7,Values!M4:N16,2),"")</f>
        <v/>
      </c>
    </row>
    <row r="8" spans="1:39" x14ac:dyDescent="0.2">
      <c r="M8" s="40" t="str">
        <f>IF(L8&gt;1,VLOOKUP(L8,Values!D5:E125,2),"")</f>
        <v/>
      </c>
      <c r="Q8" s="44" t="str">
        <f>IF(P8&gt;1,VLOOKUP(P8,Values!M5:N17,2),"")</f>
        <v/>
      </c>
    </row>
    <row r="9" spans="1:39" x14ac:dyDescent="0.2">
      <c r="M9" s="40" t="str">
        <f>IF(L9&gt;1,VLOOKUP(L9,Values!D6:E126,2),"")</f>
        <v/>
      </c>
      <c r="Q9" s="44" t="str">
        <f>IF(P9&gt;1,VLOOKUP(P9,Values!M6:N18,2),"")</f>
        <v/>
      </c>
    </row>
    <row r="10" spans="1:39" x14ac:dyDescent="0.2">
      <c r="M10" s="40" t="str">
        <f>IF(L10&gt;1,VLOOKUP(L10,Values!D7:E127,2),"")</f>
        <v/>
      </c>
      <c r="Q10" s="44" t="str">
        <f>IF(P10&gt;1,VLOOKUP(P10,Values!M7:N19,2),"")</f>
        <v/>
      </c>
    </row>
    <row r="11" spans="1:39" x14ac:dyDescent="0.2">
      <c r="M11" s="40" t="str">
        <f>IF(L11&gt;1,VLOOKUP(L11,Values!D8:E128,2),"")</f>
        <v/>
      </c>
      <c r="Q11" s="44" t="str">
        <f>IF(P11&gt;1,VLOOKUP(P11,Values!M8:N20,2),"")</f>
        <v/>
      </c>
    </row>
    <row r="12" spans="1:39" x14ac:dyDescent="0.2">
      <c r="M12" s="40" t="str">
        <f>IF(L12&gt;1,VLOOKUP(L12,Values!D9:E129,2),"")</f>
        <v/>
      </c>
      <c r="Q12" s="44" t="str">
        <f>IF(P12&gt;1,VLOOKUP(P12,Values!M9:N21,2),"")</f>
        <v/>
      </c>
    </row>
    <row r="13" spans="1:39" x14ac:dyDescent="0.2">
      <c r="M13" s="40" t="str">
        <f>IF(L13&gt;1,VLOOKUP(L13,Values!D10:E130,2),"")</f>
        <v/>
      </c>
      <c r="Q13" s="44" t="str">
        <f>IF(P13&gt;1,VLOOKUP(P13,Values!M10:N22,2),"")</f>
        <v/>
      </c>
    </row>
    <row r="14" spans="1:39" x14ac:dyDescent="0.2">
      <c r="M14" s="40" t="str">
        <f>IF(L14&gt;1,VLOOKUP(L14,Values!D11:E131,2),"")</f>
        <v/>
      </c>
      <c r="Q14" s="44" t="str">
        <f>IF(P14&gt;1,VLOOKUP(P14,Values!M11:N23,2),"")</f>
        <v/>
      </c>
    </row>
    <row r="15" spans="1:39" x14ac:dyDescent="0.2">
      <c r="M15" s="40" t="str">
        <f>IF(L15&gt;1,VLOOKUP(L15,Values!D12:E132,2),"")</f>
        <v/>
      </c>
      <c r="Q15" s="44" t="str">
        <f>IF(P15&gt;1,VLOOKUP(P15,Values!M12:N24,2),"")</f>
        <v/>
      </c>
    </row>
    <row r="16" spans="1:39" x14ac:dyDescent="0.2">
      <c r="M16" s="40" t="str">
        <f>IF(L16&gt;1,VLOOKUP(L16,Values!D13:E133,2),"")</f>
        <v/>
      </c>
      <c r="Q16" s="44" t="str">
        <f>IF(P16&gt;1,VLOOKUP(P16,Values!M13:N25,2),"")</f>
        <v/>
      </c>
    </row>
    <row r="17" spans="13:17" x14ac:dyDescent="0.2">
      <c r="M17" s="40" t="str">
        <f>IF(L17&gt;1,VLOOKUP(L17,Values!D14:E134,2),"")</f>
        <v/>
      </c>
      <c r="Q17" s="44" t="str">
        <f>IF(P17&gt;1,VLOOKUP(P17,Values!M14:N26,2),"")</f>
        <v/>
      </c>
    </row>
    <row r="18" spans="13:17" x14ac:dyDescent="0.2">
      <c r="M18" s="40" t="str">
        <f>IF(L18&gt;1,VLOOKUP(L18,Values!D15:E135,2),"")</f>
        <v/>
      </c>
      <c r="Q18" s="44" t="str">
        <f>IF(P18&gt;1,VLOOKUP(P18,Values!M15:N27,2),"")</f>
        <v/>
      </c>
    </row>
    <row r="19" spans="13:17" x14ac:dyDescent="0.2">
      <c r="M19" s="40" t="str">
        <f>IF(L19&gt;1,VLOOKUP(L19,Values!D16:E136,2),"")</f>
        <v/>
      </c>
      <c r="Q19" s="44" t="str">
        <f>IF(P19&gt;1,VLOOKUP(P19,Values!M16:N28,2),"")</f>
        <v/>
      </c>
    </row>
    <row r="20" spans="13:17" x14ac:dyDescent="0.2">
      <c r="M20" s="40" t="str">
        <f>IF(L20&gt;1,VLOOKUP(L20,Values!D17:E137,2),"")</f>
        <v/>
      </c>
      <c r="Q20" s="44" t="str">
        <f>IF(P20&gt;1,VLOOKUP(P20,Values!M17:N29,2),"")</f>
        <v/>
      </c>
    </row>
    <row r="21" spans="13:17" x14ac:dyDescent="0.2">
      <c r="M21" s="40" t="str">
        <f>IF(L21&gt;1,VLOOKUP(L21,Values!D18:E138,2),"")</f>
        <v/>
      </c>
      <c r="Q21" s="44" t="str">
        <f>IF(P21&gt;1,VLOOKUP(P21,Values!M18:N30,2),"")</f>
        <v/>
      </c>
    </row>
    <row r="22" spans="13:17" x14ac:dyDescent="0.2">
      <c r="M22" s="40" t="str">
        <f>IF(L22&gt;1,VLOOKUP(L22,Values!D19:E139,2),"")</f>
        <v/>
      </c>
      <c r="Q22" s="44" t="str">
        <f>IF(P22&gt;1,VLOOKUP(P22,Values!M19:N31,2),"")</f>
        <v/>
      </c>
    </row>
    <row r="23" spans="13:17" x14ac:dyDescent="0.2">
      <c r="M23" s="40" t="str">
        <f>IF(L23&gt;1,VLOOKUP(L23,Values!D20:E140,2),"")</f>
        <v/>
      </c>
      <c r="Q23" s="44" t="str">
        <f>IF(P23&gt;1,VLOOKUP(P23,Values!M20:N32,2),"")</f>
        <v/>
      </c>
    </row>
    <row r="24" spans="13:17" x14ac:dyDescent="0.2">
      <c r="M24" s="40" t="str">
        <f>IF(L24&gt;1,VLOOKUP(L24,Values!D21:E141,2),"")</f>
        <v/>
      </c>
      <c r="Q24" s="44" t="str">
        <f>IF(P24&gt;1,VLOOKUP(P24,Values!M21:N33,2),"")</f>
        <v/>
      </c>
    </row>
    <row r="25" spans="13:17" x14ac:dyDescent="0.2">
      <c r="M25" s="40" t="str">
        <f>IF(L25&gt;1,VLOOKUP(L25,Values!D22:E142,2),"")</f>
        <v/>
      </c>
      <c r="Q25" s="44" t="str">
        <f>IF(P25&gt;1,VLOOKUP(P25,Values!M22:N34,2),"")</f>
        <v/>
      </c>
    </row>
    <row r="26" spans="13:17" x14ac:dyDescent="0.2">
      <c r="M26" s="40" t="str">
        <f>IF(L26&gt;1,VLOOKUP(L26,Values!D23:E143,2),"")</f>
        <v/>
      </c>
      <c r="Q26" s="44" t="str">
        <f>IF(P26&gt;1,VLOOKUP(P26,Values!M23:N35,2),"")</f>
        <v/>
      </c>
    </row>
    <row r="27" spans="13:17" x14ac:dyDescent="0.2">
      <c r="M27" s="40" t="str">
        <f>IF(L27&gt;1,VLOOKUP(L27,Values!D24:E144,2),"")</f>
        <v/>
      </c>
      <c r="Q27" s="44" t="str">
        <f>IF(P27&gt;1,VLOOKUP(P27,Values!M24:N36,2),"")</f>
        <v/>
      </c>
    </row>
    <row r="28" spans="13:17" x14ac:dyDescent="0.2">
      <c r="M28" s="40" t="str">
        <f>IF(L28&gt;1,VLOOKUP(L28,Values!D25:E145,2),"")</f>
        <v/>
      </c>
      <c r="Q28" s="44" t="str">
        <f>IF(P28&gt;1,VLOOKUP(P28,Values!M25:N37,2),"")</f>
        <v/>
      </c>
    </row>
    <row r="29" spans="13:17" x14ac:dyDescent="0.2">
      <c r="M29" s="40" t="str">
        <f>IF(L29&gt;1,VLOOKUP(L29,Values!D26:E146,2),"")</f>
        <v/>
      </c>
      <c r="Q29" s="44" t="str">
        <f>IF(P29&gt;1,VLOOKUP(P29,Values!M26:N38,2),"")</f>
        <v/>
      </c>
    </row>
    <row r="30" spans="13:17" x14ac:dyDescent="0.2">
      <c r="M30" s="40" t="str">
        <f>IF(L30&gt;1,VLOOKUP(L30,Values!D27:E147,2),"")</f>
        <v/>
      </c>
      <c r="Q30" s="44" t="str">
        <f>IF(P30&gt;1,VLOOKUP(P30,Values!M27:N39,2),"")</f>
        <v/>
      </c>
    </row>
    <row r="31" spans="13:17" x14ac:dyDescent="0.2">
      <c r="M31" s="40" t="str">
        <f>IF(L31&gt;1,VLOOKUP(L31,Values!D28:E148,2),"")</f>
        <v/>
      </c>
      <c r="Q31" s="44" t="str">
        <f>IF(P31&gt;1,VLOOKUP(P31,Values!M28:N40,2),"")</f>
        <v/>
      </c>
    </row>
    <row r="32" spans="13:17" x14ac:dyDescent="0.2">
      <c r="M32" s="40" t="str">
        <f>IF(L32&gt;1,VLOOKUP(L32,Values!D29:E149,2),"")</f>
        <v/>
      </c>
      <c r="Q32" s="44" t="str">
        <f>IF(P32&gt;1,VLOOKUP(P32,Values!M29:N41,2),"")</f>
        <v/>
      </c>
    </row>
    <row r="33" spans="13:17" x14ac:dyDescent="0.2">
      <c r="M33" s="40" t="str">
        <f>IF(L33&gt;1,VLOOKUP(L33,Values!D30:E150,2),"")</f>
        <v/>
      </c>
      <c r="Q33" s="44" t="str">
        <f>IF(P33&gt;1,VLOOKUP(P33,Values!M30:N42,2),"")</f>
        <v/>
      </c>
    </row>
    <row r="34" spans="13:17" x14ac:dyDescent="0.2">
      <c r="M34" s="40" t="str">
        <f>IF(L34&gt;1,VLOOKUP(L34,Values!D31:E151,2),"")</f>
        <v/>
      </c>
      <c r="Q34" s="44" t="str">
        <f>IF(P34&gt;1,VLOOKUP(P34,Values!M31:N43,2),"")</f>
        <v/>
      </c>
    </row>
    <row r="35" spans="13:17" x14ac:dyDescent="0.2">
      <c r="M35" s="40" t="str">
        <f>IF(L35&gt;1,VLOOKUP(L35,Values!D32:E152,2),"")</f>
        <v/>
      </c>
      <c r="Q35" s="44" t="str">
        <f>IF(P35&gt;1,VLOOKUP(P35,Values!M32:N44,2),"")</f>
        <v/>
      </c>
    </row>
    <row r="36" spans="13:17" x14ac:dyDescent="0.2">
      <c r="M36" s="40" t="str">
        <f>IF(L36&gt;1,VLOOKUP(L36,Values!D33:E153,2),"")</f>
        <v/>
      </c>
      <c r="Q36" s="44" t="str">
        <f>IF(P36&gt;1,VLOOKUP(P36,Values!M33:N45,2),"")</f>
        <v/>
      </c>
    </row>
    <row r="37" spans="13:17" x14ac:dyDescent="0.2">
      <c r="M37" s="40" t="str">
        <f>IF(L37&gt;1,VLOOKUP(L37,Values!D34:E154,2),"")</f>
        <v/>
      </c>
      <c r="Q37" s="44" t="str">
        <f>IF(P37&gt;1,VLOOKUP(P37,Values!M34:N46,2),"")</f>
        <v/>
      </c>
    </row>
    <row r="38" spans="13:17" x14ac:dyDescent="0.2">
      <c r="M38" s="40" t="str">
        <f>IF(L38&gt;1,VLOOKUP(L38,Values!D35:E155,2),"")</f>
        <v/>
      </c>
      <c r="Q38" s="44" t="str">
        <f>IF(P38&gt;1,VLOOKUP(P38,Values!M35:N47,2),"")</f>
        <v/>
      </c>
    </row>
    <row r="39" spans="13:17" x14ac:dyDescent="0.2">
      <c r="M39" s="40" t="str">
        <f>IF(L39&gt;1,VLOOKUP(L39,Values!D36:E156,2),"")</f>
        <v/>
      </c>
      <c r="Q39" s="44" t="str">
        <f>IF(P39&gt;1,VLOOKUP(P39,Values!M36:N48,2),"")</f>
        <v/>
      </c>
    </row>
    <row r="40" spans="13:17" x14ac:dyDescent="0.2">
      <c r="M40" s="40" t="str">
        <f>IF(L40&gt;1,VLOOKUP(L40,Values!D37:E157,2),"")</f>
        <v/>
      </c>
      <c r="Q40" s="44" t="str">
        <f>IF(P40&gt;1,VLOOKUP(P40,Values!M37:N49,2),"")</f>
        <v/>
      </c>
    </row>
    <row r="41" spans="13:17" x14ac:dyDescent="0.2">
      <c r="M41" s="40" t="str">
        <f>IF(L41&gt;1,VLOOKUP(L41,Values!D38:E158,2),"")</f>
        <v/>
      </c>
      <c r="Q41" s="44" t="str">
        <f>IF(P41&gt;1,VLOOKUP(P41,Values!M38:N50,2),"")</f>
        <v/>
      </c>
    </row>
    <row r="42" spans="13:17" x14ac:dyDescent="0.2">
      <c r="M42" s="40" t="str">
        <f>IF(L42&gt;1,VLOOKUP(L42,Values!D39:E159,2),"")</f>
        <v/>
      </c>
      <c r="Q42" s="44" t="str">
        <f>IF(P42&gt;1,VLOOKUP(P42,Values!M39:N51,2),"")</f>
        <v/>
      </c>
    </row>
    <row r="43" spans="13:17" x14ac:dyDescent="0.2">
      <c r="M43" s="40" t="str">
        <f>IF(L43&gt;1,VLOOKUP(L43,Values!D40:E160,2),"")</f>
        <v/>
      </c>
      <c r="Q43" s="44" t="str">
        <f>IF(P43&gt;1,VLOOKUP(P43,Values!M40:N52,2),"")</f>
        <v/>
      </c>
    </row>
    <row r="44" spans="13:17" x14ac:dyDescent="0.2">
      <c r="M44" s="40" t="str">
        <f>IF(L44&gt;1,VLOOKUP(L44,Values!D41:E161,2),"")</f>
        <v/>
      </c>
      <c r="Q44" s="44" t="str">
        <f>IF(P44&gt;1,VLOOKUP(P44,Values!M41:N53,2),"")</f>
        <v/>
      </c>
    </row>
    <row r="45" spans="13:17" x14ac:dyDescent="0.2">
      <c r="M45" s="40" t="str">
        <f>IF(L45&gt;1,VLOOKUP(L45,Values!D42:E162,2),"")</f>
        <v/>
      </c>
      <c r="Q45" s="44" t="str">
        <f>IF(P45&gt;1,VLOOKUP(P45,Values!M42:N54,2),"")</f>
        <v/>
      </c>
    </row>
    <row r="46" spans="13:17" x14ac:dyDescent="0.2">
      <c r="M46" s="40" t="str">
        <f>IF(L46&gt;1,VLOOKUP(L46,Values!D43:E163,2),"")</f>
        <v/>
      </c>
      <c r="Q46" s="44" t="str">
        <f>IF(P46&gt;1,VLOOKUP(P46,Values!M43:N55,2),"")</f>
        <v/>
      </c>
    </row>
    <row r="47" spans="13:17" x14ac:dyDescent="0.2">
      <c r="M47" s="40" t="str">
        <f>IF(L47&gt;1,VLOOKUP(L47,Values!D44:E164,2),"")</f>
        <v/>
      </c>
      <c r="Q47" s="44" t="str">
        <f>IF(P47&gt;1,VLOOKUP(P47,Values!M44:N56,2),"")</f>
        <v/>
      </c>
    </row>
    <row r="48" spans="13:17" x14ac:dyDescent="0.2">
      <c r="M48" s="40" t="str">
        <f>IF(L48&gt;1,VLOOKUP(L48,Values!D45:E165,2),"")</f>
        <v/>
      </c>
      <c r="Q48" s="44" t="str">
        <f>IF(P48&gt;1,VLOOKUP(P48,Values!M45:N57,2),"")</f>
        <v/>
      </c>
    </row>
    <row r="49" spans="13:17" x14ac:dyDescent="0.2">
      <c r="M49" s="40" t="str">
        <f>IF(L49&gt;1,VLOOKUP(L49,Values!D46:E166,2),"")</f>
        <v/>
      </c>
      <c r="Q49" s="44" t="str">
        <f>IF(P49&gt;1,VLOOKUP(P49,Values!M46:N58,2),"")</f>
        <v/>
      </c>
    </row>
    <row r="50" spans="13:17" x14ac:dyDescent="0.2">
      <c r="M50" s="40" t="str">
        <f>IF(L50&gt;1,VLOOKUP(L50,Values!D47:E167,2),"")</f>
        <v/>
      </c>
      <c r="Q50" s="44" t="str">
        <f>IF(P50&gt;1,VLOOKUP(P50,Values!M47:N59,2),"")</f>
        <v/>
      </c>
    </row>
    <row r="51" spans="13:17" x14ac:dyDescent="0.2">
      <c r="M51" s="40" t="str">
        <f>IF(L51&gt;1,VLOOKUP(L51,Values!D48:E168,2),"")</f>
        <v/>
      </c>
      <c r="Q51" s="44" t="str">
        <f>IF(P51&gt;1,VLOOKUP(P51,Values!M48:N60,2),"")</f>
        <v/>
      </c>
    </row>
    <row r="52" spans="13:17" x14ac:dyDescent="0.2">
      <c r="M52" s="40" t="str">
        <f>IF(L52&gt;1,VLOOKUP(L52,Values!D49:E169,2),"")</f>
        <v/>
      </c>
      <c r="Q52" s="44" t="str">
        <f>IF(P52&gt;1,VLOOKUP(P52,Values!M49:N61,2),"")</f>
        <v/>
      </c>
    </row>
    <row r="53" spans="13:17" x14ac:dyDescent="0.2">
      <c r="M53" s="40" t="str">
        <f>IF(L53&gt;1,VLOOKUP(L53,Values!D50:E170,2),"")</f>
        <v/>
      </c>
      <c r="Q53" s="44" t="str">
        <f>IF(P53&gt;1,VLOOKUP(P53,Values!M50:N62,2),"")</f>
        <v/>
      </c>
    </row>
    <row r="54" spans="13:17" x14ac:dyDescent="0.2">
      <c r="M54" s="40" t="str">
        <f>IF(L54&gt;1,VLOOKUP(L54,Values!D51:E171,2),"")</f>
        <v/>
      </c>
      <c r="Q54" s="44" t="str">
        <f>IF(P54&gt;1,VLOOKUP(P54,Values!M51:N63,2),"")</f>
        <v/>
      </c>
    </row>
    <row r="55" spans="13:17" x14ac:dyDescent="0.2">
      <c r="M55" s="40" t="str">
        <f>IF(L55&gt;1,VLOOKUP(L55,Values!D52:E172,2),"")</f>
        <v/>
      </c>
      <c r="Q55" s="44" t="str">
        <f>IF(P55&gt;1,VLOOKUP(P55,Values!M52:N64,2),"")</f>
        <v/>
      </c>
    </row>
    <row r="56" spans="13:17" x14ac:dyDescent="0.2">
      <c r="M56" s="40" t="str">
        <f>IF(L56&gt;1,VLOOKUP(L56,Values!D53:E173,2),"")</f>
        <v/>
      </c>
      <c r="Q56" s="44" t="str">
        <f>IF(P56&gt;1,VLOOKUP(P56,Values!M53:N65,2),"")</f>
        <v/>
      </c>
    </row>
    <row r="57" spans="13:17" x14ac:dyDescent="0.2">
      <c r="M57" s="40" t="str">
        <f>IF(L57&gt;1,VLOOKUP(L57,Values!D54:E174,2),"")</f>
        <v/>
      </c>
      <c r="Q57" s="44" t="str">
        <f>IF(P57&gt;1,VLOOKUP(P57,Values!M54:N66,2),"")</f>
        <v/>
      </c>
    </row>
    <row r="58" spans="13:17" x14ac:dyDescent="0.2">
      <c r="M58" s="40" t="str">
        <f>IF(L58&gt;1,VLOOKUP(L58,Values!D55:E175,2),"")</f>
        <v/>
      </c>
      <c r="Q58" s="44" t="str">
        <f>IF(P58&gt;1,VLOOKUP(P58,Values!M55:N67,2),"")</f>
        <v/>
      </c>
    </row>
    <row r="59" spans="13:17" x14ac:dyDescent="0.2">
      <c r="M59" s="40" t="str">
        <f>IF(L59&gt;1,VLOOKUP(L59,Values!D56:E176,2),"")</f>
        <v/>
      </c>
      <c r="Q59" s="44" t="str">
        <f>IF(P59&gt;1,VLOOKUP(P59,Values!M56:N68,2),"")</f>
        <v/>
      </c>
    </row>
    <row r="60" spans="13:17" x14ac:dyDescent="0.2">
      <c r="M60" s="40" t="str">
        <f>IF(L60&gt;1,VLOOKUP(L60,Values!D57:E177,2),"")</f>
        <v/>
      </c>
      <c r="Q60" s="44" t="str">
        <f>IF(P60&gt;1,VLOOKUP(P60,Values!M57:N69,2),"")</f>
        <v/>
      </c>
    </row>
    <row r="61" spans="13:17" x14ac:dyDescent="0.2">
      <c r="M61" s="40" t="str">
        <f>IF(L61&gt;1,VLOOKUP(L61,Values!D58:E178,2),"")</f>
        <v/>
      </c>
      <c r="Q61" s="44" t="str">
        <f>IF(P61&gt;1,VLOOKUP(P61,Values!M58:N70,2),"")</f>
        <v/>
      </c>
    </row>
    <row r="62" spans="13:17" x14ac:dyDescent="0.2">
      <c r="M62" s="40" t="str">
        <f>IF(L62&gt;1,VLOOKUP(L62,Values!D59:E179,2),"")</f>
        <v/>
      </c>
      <c r="Q62" s="44" t="str">
        <f>IF(P62&gt;1,VLOOKUP(P62,Values!M59:N71,2),"")</f>
        <v/>
      </c>
    </row>
    <row r="63" spans="13:17" x14ac:dyDescent="0.2">
      <c r="M63" s="40" t="str">
        <f>IF(L63&gt;1,VLOOKUP(L63,Values!D60:E180,2),"")</f>
        <v/>
      </c>
      <c r="Q63" s="44" t="str">
        <f>IF(P63&gt;1,VLOOKUP(P63,Values!M60:N72,2),"")</f>
        <v/>
      </c>
    </row>
    <row r="64" spans="13:17" x14ac:dyDescent="0.2">
      <c r="M64" s="40" t="str">
        <f>IF(L64&gt;1,VLOOKUP(L64,Values!D61:E181,2),"")</f>
        <v/>
      </c>
      <c r="Q64" s="44" t="str">
        <f>IF(P64&gt;1,VLOOKUP(P64,Values!M61:N73,2),"")</f>
        <v/>
      </c>
    </row>
    <row r="65" spans="13:17" x14ac:dyDescent="0.2">
      <c r="M65" s="40" t="str">
        <f>IF(L65&gt;1,VLOOKUP(L65,Values!D62:E182,2),"")</f>
        <v/>
      </c>
      <c r="Q65" s="44" t="str">
        <f>IF(P65&gt;1,VLOOKUP(P65,Values!M62:N74,2),"")</f>
        <v/>
      </c>
    </row>
    <row r="66" spans="13:17" x14ac:dyDescent="0.2">
      <c r="M66" s="40" t="str">
        <f>IF(L66&gt;1,VLOOKUP(L66,Values!D63:E183,2),"")</f>
        <v/>
      </c>
      <c r="Q66" s="44" t="str">
        <f>IF(P66&gt;1,VLOOKUP(P66,Values!M63:N75,2),"")</f>
        <v/>
      </c>
    </row>
    <row r="67" spans="13:17" x14ac:dyDescent="0.2">
      <c r="M67" s="40" t="str">
        <f>IF(L67&gt;1,VLOOKUP(L67,Values!D64:E184,2),"")</f>
        <v/>
      </c>
      <c r="Q67" s="44" t="str">
        <f>IF(P67&gt;1,VLOOKUP(P67,Values!M64:N76,2),"")</f>
        <v/>
      </c>
    </row>
    <row r="68" spans="13:17" x14ac:dyDescent="0.2">
      <c r="M68" s="40" t="str">
        <f>IF(L68&gt;1,VLOOKUP(L68,Values!D65:E185,2),"")</f>
        <v/>
      </c>
      <c r="Q68" s="44" t="str">
        <f>IF(P68&gt;1,VLOOKUP(P68,Values!M65:N77,2),"")</f>
        <v/>
      </c>
    </row>
    <row r="69" spans="13:17" x14ac:dyDescent="0.2">
      <c r="M69" s="40" t="str">
        <f>IF(L69&gt;1,VLOOKUP(L69,Values!D66:E186,2),"")</f>
        <v/>
      </c>
      <c r="Q69" s="44" t="str">
        <f>IF(P69&gt;1,VLOOKUP(P69,Values!M66:N78,2),"")</f>
        <v/>
      </c>
    </row>
    <row r="70" spans="13:17" x14ac:dyDescent="0.2">
      <c r="M70" s="40" t="str">
        <f>IF(L70&gt;1,VLOOKUP(L70,Values!D67:E187,2),"")</f>
        <v/>
      </c>
      <c r="Q70" s="44" t="str">
        <f>IF(P70&gt;1,VLOOKUP(P70,Values!M67:N79,2),"")</f>
        <v/>
      </c>
    </row>
    <row r="71" spans="13:17" x14ac:dyDescent="0.2">
      <c r="M71" s="40" t="str">
        <f>IF(L71&gt;1,VLOOKUP(L71,Values!D68:E188,2),"")</f>
        <v/>
      </c>
      <c r="Q71" s="44" t="str">
        <f>IF(P71&gt;1,VLOOKUP(P71,Values!M68:N80,2),"")</f>
        <v/>
      </c>
    </row>
    <row r="72" spans="13:17" x14ac:dyDescent="0.2">
      <c r="M72" s="40" t="str">
        <f>IF(L72&gt;1,VLOOKUP(L72,Values!D69:E189,2),"")</f>
        <v/>
      </c>
      <c r="Q72" s="44" t="str">
        <f>IF(P72&gt;1,VLOOKUP(P72,Values!M69:N81,2),"")</f>
        <v/>
      </c>
    </row>
    <row r="73" spans="13:17" x14ac:dyDescent="0.2">
      <c r="M73" s="40" t="str">
        <f>IF(L73&gt;1,VLOOKUP(L73,Values!D70:E190,2),"")</f>
        <v/>
      </c>
      <c r="Q73" s="44" t="str">
        <f>IF(P73&gt;1,VLOOKUP(P73,Values!M70:N82,2),"")</f>
        <v/>
      </c>
    </row>
    <row r="74" spans="13:17" x14ac:dyDescent="0.2">
      <c r="M74" s="40" t="str">
        <f>IF(L74&gt;1,VLOOKUP(L74,Values!D71:E191,2),"")</f>
        <v/>
      </c>
      <c r="Q74" s="44" t="str">
        <f>IF(P74&gt;1,VLOOKUP(P74,Values!M71:N83,2),"")</f>
        <v/>
      </c>
    </row>
    <row r="75" spans="13:17" x14ac:dyDescent="0.2">
      <c r="M75" s="40" t="str">
        <f>IF(L75&gt;1,VLOOKUP(L75,Values!D72:E192,2),"")</f>
        <v/>
      </c>
      <c r="Q75" s="44" t="str">
        <f>IF(P75&gt;1,VLOOKUP(P75,Values!M72:N84,2),"")</f>
        <v/>
      </c>
    </row>
    <row r="76" spans="13:17" x14ac:dyDescent="0.2">
      <c r="M76" s="40" t="str">
        <f>IF(L76&gt;1,VLOOKUP(L76,Values!D73:E193,2),"")</f>
        <v/>
      </c>
      <c r="Q76" s="44" t="str">
        <f>IF(P76&gt;1,VLOOKUP(P76,Values!M73:N85,2),"")</f>
        <v/>
      </c>
    </row>
    <row r="77" spans="13:17" x14ac:dyDescent="0.2">
      <c r="M77" s="40" t="str">
        <f>IF(L77&gt;1,VLOOKUP(L77,Values!D74:E194,2),"")</f>
        <v/>
      </c>
      <c r="Q77" s="44" t="str">
        <f>IF(P77&gt;1,VLOOKUP(P77,Values!M74:N86,2),"")</f>
        <v/>
      </c>
    </row>
    <row r="78" spans="13:17" x14ac:dyDescent="0.2">
      <c r="M78" s="40" t="str">
        <f>IF(L78&gt;1,VLOOKUP(L78,Values!D75:E195,2),"")</f>
        <v/>
      </c>
      <c r="Q78" s="44" t="str">
        <f>IF(P78&gt;1,VLOOKUP(P78,Values!M75:N87,2),"")</f>
        <v/>
      </c>
    </row>
    <row r="79" spans="13:17" x14ac:dyDescent="0.2">
      <c r="M79" s="40" t="str">
        <f>IF(L79&gt;1,VLOOKUP(L79,Values!D76:E196,2),"")</f>
        <v/>
      </c>
      <c r="Q79" s="44" t="str">
        <f>IF(P79&gt;1,VLOOKUP(P79,Values!M76:N88,2),"")</f>
        <v/>
      </c>
    </row>
    <row r="80" spans="13:17" x14ac:dyDescent="0.2">
      <c r="M80" s="40" t="str">
        <f>IF(L80&gt;1,VLOOKUP(L80,Values!D77:E197,2),"")</f>
        <v/>
      </c>
      <c r="Q80" s="44" t="str">
        <f>IF(P80&gt;1,VLOOKUP(P80,Values!M77:N89,2),"")</f>
        <v/>
      </c>
    </row>
    <row r="81" spans="13:17" x14ac:dyDescent="0.2">
      <c r="M81" s="40" t="str">
        <f>IF(L81&gt;1,VLOOKUP(L81,Values!D78:E198,2),"")</f>
        <v/>
      </c>
      <c r="Q81" s="44" t="str">
        <f>IF(P81&gt;1,VLOOKUP(P81,Values!M78:N90,2),"")</f>
        <v/>
      </c>
    </row>
    <row r="82" spans="13:17" x14ac:dyDescent="0.2">
      <c r="M82" s="40" t="str">
        <f>IF(L82&gt;1,VLOOKUP(L82,Values!D79:E199,2),"")</f>
        <v/>
      </c>
      <c r="Q82" s="44" t="str">
        <f>IF(P82&gt;1,VLOOKUP(P82,Values!M79:N91,2),"")</f>
        <v/>
      </c>
    </row>
    <row r="83" spans="13:17" x14ac:dyDescent="0.2">
      <c r="M83" s="40" t="str">
        <f>IF(L83&gt;1,VLOOKUP(L83,Values!D80:E200,2),"")</f>
        <v/>
      </c>
      <c r="Q83" s="44" t="str">
        <f>IF(P83&gt;1,VLOOKUP(P83,Values!M80:N92,2),"")</f>
        <v/>
      </c>
    </row>
    <row r="84" spans="13:17" x14ac:dyDescent="0.2">
      <c r="M84" s="40" t="str">
        <f>IF(L84&gt;1,VLOOKUP(L84,Values!D81:E201,2),"")</f>
        <v/>
      </c>
      <c r="Q84" s="44" t="str">
        <f>IF(P84&gt;1,VLOOKUP(P84,Values!M81:N93,2),"")</f>
        <v/>
      </c>
    </row>
    <row r="85" spans="13:17" x14ac:dyDescent="0.2">
      <c r="M85" s="40" t="str">
        <f>IF(L85&gt;1,VLOOKUP(L85,Values!D82:E202,2),"")</f>
        <v/>
      </c>
      <c r="Q85" s="44" t="str">
        <f>IF(P85&gt;1,VLOOKUP(P85,Values!M82:N94,2),"")</f>
        <v/>
      </c>
    </row>
    <row r="86" spans="13:17" x14ac:dyDescent="0.2">
      <c r="M86" s="40" t="str">
        <f>IF(L86&gt;1,VLOOKUP(L86,Values!D83:E203,2),"")</f>
        <v/>
      </c>
      <c r="Q86" s="44" t="str">
        <f>IF(P86&gt;1,VLOOKUP(P86,Values!M83:N95,2),"")</f>
        <v/>
      </c>
    </row>
    <row r="87" spans="13:17" x14ac:dyDescent="0.2">
      <c r="M87" s="40" t="str">
        <f>IF(L87&gt;1,VLOOKUP(L87,Values!D84:E204,2),"")</f>
        <v/>
      </c>
      <c r="Q87" s="44" t="str">
        <f>IF(P87&gt;1,VLOOKUP(P87,Values!M84:N96,2),"")</f>
        <v/>
      </c>
    </row>
    <row r="88" spans="13:17" x14ac:dyDescent="0.2">
      <c r="M88" s="40" t="str">
        <f>IF(L88&gt;1,VLOOKUP(L88,Values!D85:E205,2),"")</f>
        <v/>
      </c>
      <c r="Q88" s="44" t="str">
        <f>IF(P88&gt;1,VLOOKUP(P88,Values!M85:N97,2),"")</f>
        <v/>
      </c>
    </row>
    <row r="89" spans="13:17" x14ac:dyDescent="0.2">
      <c r="M89" s="40" t="str">
        <f>IF(L89&gt;1,VLOOKUP(L89,Values!D86:E206,2),"")</f>
        <v/>
      </c>
      <c r="Q89" s="44" t="str">
        <f>IF(P89&gt;1,VLOOKUP(P89,Values!M86:N98,2),"")</f>
        <v/>
      </c>
    </row>
    <row r="90" spans="13:17" x14ac:dyDescent="0.2">
      <c r="M90" s="40" t="str">
        <f>IF(L90&gt;1,VLOOKUP(L90,Values!D87:E207,2),"")</f>
        <v/>
      </c>
      <c r="Q90" s="44" t="str">
        <f>IF(P90&gt;1,VLOOKUP(P90,Values!M87:N99,2),"")</f>
        <v/>
      </c>
    </row>
    <row r="91" spans="13:17" x14ac:dyDescent="0.2">
      <c r="M91" s="40" t="str">
        <f>IF(L91&gt;1,VLOOKUP(L91,Values!D88:E208,2),"")</f>
        <v/>
      </c>
      <c r="Q91" s="44" t="str">
        <f>IF(P91&gt;1,VLOOKUP(P91,Values!M88:N100,2),"")</f>
        <v/>
      </c>
    </row>
    <row r="92" spans="13:17" x14ac:dyDescent="0.2">
      <c r="M92" s="40" t="str">
        <f>IF(L92&gt;1,VLOOKUP(L92,Values!D89:E209,2),"")</f>
        <v/>
      </c>
      <c r="Q92" s="44" t="str">
        <f>IF(P92&gt;1,VLOOKUP(P92,Values!M89:N101,2),"")</f>
        <v/>
      </c>
    </row>
    <row r="93" spans="13:17" x14ac:dyDescent="0.2">
      <c r="M93" s="40" t="str">
        <f>IF(L93&gt;1,VLOOKUP(L93,Values!D90:E210,2),"")</f>
        <v/>
      </c>
      <c r="Q93" s="44" t="str">
        <f>IF(P93&gt;1,VLOOKUP(P93,Values!M90:N102,2),"")</f>
        <v/>
      </c>
    </row>
    <row r="94" spans="13:17" x14ac:dyDescent="0.2">
      <c r="M94" s="40" t="str">
        <f>IF(L94&gt;1,VLOOKUP(L94,Values!D91:E211,2),"")</f>
        <v/>
      </c>
      <c r="Q94" s="44" t="str">
        <f>IF(P94&gt;1,VLOOKUP(P94,Values!M91:N103,2),"")</f>
        <v/>
      </c>
    </row>
    <row r="95" spans="13:17" x14ac:dyDescent="0.2">
      <c r="M95" s="40" t="str">
        <f>IF(L95&gt;1,VLOOKUP(L95,Values!D92:E212,2),"")</f>
        <v/>
      </c>
      <c r="Q95" s="44" t="str">
        <f>IF(P95&gt;1,VLOOKUP(P95,Values!M92:N104,2),"")</f>
        <v/>
      </c>
    </row>
    <row r="96" spans="13:17" x14ac:dyDescent="0.2">
      <c r="M96" s="40" t="str">
        <f>IF(L96&gt;1,VLOOKUP(L96,Values!D93:E213,2),"")</f>
        <v/>
      </c>
      <c r="Q96" s="44" t="str">
        <f>IF(P96&gt;1,VLOOKUP(P96,Values!M93:N105,2),"")</f>
        <v/>
      </c>
    </row>
    <row r="97" spans="13:17" x14ac:dyDescent="0.2">
      <c r="M97" s="40" t="str">
        <f>IF(L97&gt;1,VLOOKUP(L97,Values!D94:E214,2),"")</f>
        <v/>
      </c>
      <c r="Q97" s="44" t="str">
        <f>IF(P97&gt;1,VLOOKUP(P97,Values!M94:N106,2),"")</f>
        <v/>
      </c>
    </row>
    <row r="98" spans="13:17" x14ac:dyDescent="0.2">
      <c r="M98" s="40" t="str">
        <f>IF(L98&gt;1,VLOOKUP(L98,Values!D95:E215,2),"")</f>
        <v/>
      </c>
      <c r="Q98" s="44" t="str">
        <f>IF(P98&gt;1,VLOOKUP(P98,Values!M95:N107,2),"")</f>
        <v/>
      </c>
    </row>
    <row r="99" spans="13:17" x14ac:dyDescent="0.2">
      <c r="M99" s="40" t="str">
        <f>IF(L99&gt;1,VLOOKUP(L99,Values!D96:E216,2),"")</f>
        <v/>
      </c>
      <c r="Q99" s="44" t="str">
        <f>IF(P99&gt;1,VLOOKUP(P99,Values!M96:N108,2),"")</f>
        <v/>
      </c>
    </row>
    <row r="100" spans="13:17" x14ac:dyDescent="0.2">
      <c r="M100" s="40" t="str">
        <f>IF(L100&gt;1,VLOOKUP(L100,Values!D97:E217,2),"")</f>
        <v/>
      </c>
      <c r="Q100" s="44" t="str">
        <f>IF(P100&gt;1,VLOOKUP(P100,Values!M97:N109,2),"")</f>
        <v/>
      </c>
    </row>
    <row r="101" spans="13:17" x14ac:dyDescent="0.2">
      <c r="M101" s="40" t="str">
        <f>IF(L101&gt;1,VLOOKUP(L101,Values!D98:E218,2),"")</f>
        <v/>
      </c>
      <c r="Q101" s="44" t="str">
        <f>IF(P101&gt;1,VLOOKUP(P101,Values!M98:N110,2),"")</f>
        <v/>
      </c>
    </row>
    <row r="102" spans="13:17" x14ac:dyDescent="0.2">
      <c r="M102" s="40" t="str">
        <f>IF(L102&gt;1,VLOOKUP(L102,Values!D99:E219,2),"")</f>
        <v/>
      </c>
      <c r="Q102" s="44" t="str">
        <f>IF(P102&gt;1,VLOOKUP(P102,Values!M99:N111,2),"")</f>
        <v/>
      </c>
    </row>
    <row r="103" spans="13:17" x14ac:dyDescent="0.2">
      <c r="M103" s="40" t="str">
        <f>IF(L103&gt;1,VLOOKUP(L103,Values!D100:E220,2),"")</f>
        <v/>
      </c>
      <c r="Q103" s="44" t="str">
        <f>IF(P103&gt;1,VLOOKUP(P103,Values!M100:N112,2),"")</f>
        <v/>
      </c>
    </row>
    <row r="104" spans="13:17" x14ac:dyDescent="0.2">
      <c r="M104" s="40" t="str">
        <f>IF(L104&gt;1,VLOOKUP(L104,Values!D101:E221,2),"")</f>
        <v/>
      </c>
      <c r="Q104" s="44" t="str">
        <f>IF(P104&gt;1,VLOOKUP(P104,Values!M101:N113,2),"")</f>
        <v/>
      </c>
    </row>
    <row r="105" spans="13:17" x14ac:dyDescent="0.2">
      <c r="M105" s="40" t="str">
        <f>IF(L105&gt;1,VLOOKUP(L105,Values!D102:E222,2),"")</f>
        <v/>
      </c>
      <c r="Q105" s="44" t="str">
        <f>IF(P105&gt;1,VLOOKUP(P105,Values!M102:N114,2),"")</f>
        <v/>
      </c>
    </row>
    <row r="106" spans="13:17" x14ac:dyDescent="0.2">
      <c r="M106" s="40" t="str">
        <f>IF(L106&gt;1,VLOOKUP(L106,Values!D103:E223,2),"")</f>
        <v/>
      </c>
      <c r="Q106" s="44" t="str">
        <f>IF(P106&gt;1,VLOOKUP(P106,Values!M103:N115,2),"")</f>
        <v/>
      </c>
    </row>
    <row r="107" spans="13:17" x14ac:dyDescent="0.2">
      <c r="M107" s="40" t="str">
        <f>IF(L107&gt;1,VLOOKUP(L107,Values!D104:E224,2),"")</f>
        <v/>
      </c>
      <c r="Q107" s="44" t="str">
        <f>IF(P107&gt;1,VLOOKUP(P107,Values!M104:N116,2),"")</f>
        <v/>
      </c>
    </row>
    <row r="108" spans="13:17" x14ac:dyDescent="0.2">
      <c r="M108" s="40" t="str">
        <f>IF(L108&gt;1,VLOOKUP(L108,Values!D105:E225,2),"")</f>
        <v/>
      </c>
      <c r="Q108" s="44" t="str">
        <f>IF(P108&gt;1,VLOOKUP(P108,Values!M105:N117,2),"")</f>
        <v/>
      </c>
    </row>
    <row r="109" spans="13:17" x14ac:dyDescent="0.2">
      <c r="M109" s="40" t="str">
        <f>IF(L109&gt;1,VLOOKUP(L109,Values!D106:E226,2),"")</f>
        <v/>
      </c>
      <c r="Q109" s="44" t="str">
        <f>IF(P109&gt;1,VLOOKUP(P109,Values!M106:N118,2),"")</f>
        <v/>
      </c>
    </row>
    <row r="110" spans="13:17" x14ac:dyDescent="0.2">
      <c r="M110" s="40" t="str">
        <f>IF(L110&gt;1,VLOOKUP(L110,Values!D107:E227,2),"")</f>
        <v/>
      </c>
      <c r="Q110" s="44" t="str">
        <f>IF(P110&gt;1,VLOOKUP(P110,Values!M107:N119,2),"")</f>
        <v/>
      </c>
    </row>
    <row r="111" spans="13:17" x14ac:dyDescent="0.2">
      <c r="M111" s="40" t="str">
        <f>IF(L111&gt;1,VLOOKUP(L111,Values!D108:E228,2),"")</f>
        <v/>
      </c>
      <c r="Q111" s="44" t="str">
        <f>IF(P111&gt;1,VLOOKUP(P111,Values!M108:N120,2),"")</f>
        <v/>
      </c>
    </row>
    <row r="112" spans="13:17" x14ac:dyDescent="0.2">
      <c r="M112" s="40" t="str">
        <f>IF(L112&gt;1,VLOOKUP(L112,Values!D109:E229,2),"")</f>
        <v/>
      </c>
      <c r="Q112" s="44" t="str">
        <f>IF(P112&gt;1,VLOOKUP(P112,Values!M109:N121,2),"")</f>
        <v/>
      </c>
    </row>
    <row r="113" spans="13:17" x14ac:dyDescent="0.2">
      <c r="M113" s="40" t="str">
        <f>IF(L113&gt;1,VLOOKUP(L113,Values!D110:E230,2),"")</f>
        <v/>
      </c>
      <c r="Q113" s="44" t="str">
        <f>IF(P113&gt;1,VLOOKUP(P113,Values!M110:N122,2),"")</f>
        <v/>
      </c>
    </row>
    <row r="114" spans="13:17" x14ac:dyDescent="0.2">
      <c r="M114" s="40" t="str">
        <f>IF(L114&gt;1,VLOOKUP(L114,Values!D111:E231,2),"")</f>
        <v/>
      </c>
      <c r="Q114" s="44" t="str">
        <f>IF(P114&gt;1,VLOOKUP(P114,Values!M111:N123,2),"")</f>
        <v/>
      </c>
    </row>
    <row r="115" spans="13:17" x14ac:dyDescent="0.2">
      <c r="M115" s="40" t="str">
        <f>IF(L115&gt;1,VLOOKUP(L115,Values!D112:E232,2),"")</f>
        <v/>
      </c>
      <c r="Q115" s="44" t="str">
        <f>IF(P115&gt;1,VLOOKUP(P115,Values!M112:N124,2),"")</f>
        <v/>
      </c>
    </row>
    <row r="116" spans="13:17" x14ac:dyDescent="0.2">
      <c r="M116" s="40" t="str">
        <f>IF(L116&gt;1,VLOOKUP(L116,Values!D113:E233,2),"")</f>
        <v/>
      </c>
      <c r="Q116" s="44" t="str">
        <f>IF(P116&gt;1,VLOOKUP(P116,Values!M113:N125,2),"")</f>
        <v/>
      </c>
    </row>
    <row r="117" spans="13:17" x14ac:dyDescent="0.2">
      <c r="M117" s="40" t="str">
        <f>IF(L117&gt;1,VLOOKUP(L117,Values!D114:E234,2),"")</f>
        <v/>
      </c>
      <c r="Q117" s="44" t="str">
        <f>IF(P117&gt;1,VLOOKUP(P117,Values!M114:N126,2),"")</f>
        <v/>
      </c>
    </row>
    <row r="118" spans="13:17" x14ac:dyDescent="0.2">
      <c r="M118" s="40" t="str">
        <f>IF(L118&gt;1,VLOOKUP(L118,Values!D115:E235,2),"")</f>
        <v/>
      </c>
      <c r="Q118" s="44" t="str">
        <f>IF(P118&gt;1,VLOOKUP(P118,Values!M115:N127,2),"")</f>
        <v/>
      </c>
    </row>
    <row r="119" spans="13:17" x14ac:dyDescent="0.2">
      <c r="M119" s="40" t="str">
        <f>IF(L119&gt;1,VLOOKUP(L119,Values!D116:E236,2),"")</f>
        <v/>
      </c>
      <c r="Q119" s="44" t="str">
        <f>IF(P119&gt;1,VLOOKUP(P119,Values!M116:N128,2),"")</f>
        <v/>
      </c>
    </row>
    <row r="120" spans="13:17" x14ac:dyDescent="0.2">
      <c r="M120" s="40" t="str">
        <f>IF(L120&gt;1,VLOOKUP(L120,Values!D117:E237,2),"")</f>
        <v/>
      </c>
      <c r="Q120" s="44" t="str">
        <f>IF(P120&gt;1,VLOOKUP(P120,Values!M117:N129,2),"")</f>
        <v/>
      </c>
    </row>
    <row r="121" spans="13:17" x14ac:dyDescent="0.2">
      <c r="M121" s="40" t="str">
        <f>IF(L121&gt;1,VLOOKUP(L121,Values!D118:E238,2),"")</f>
        <v/>
      </c>
      <c r="Q121" s="44" t="str">
        <f>IF(P121&gt;1,VLOOKUP(P121,Values!M118:N130,2),"")</f>
        <v/>
      </c>
    </row>
    <row r="122" spans="13:17" x14ac:dyDescent="0.2">
      <c r="M122" s="40" t="str">
        <f>IF(L122&gt;1,VLOOKUP(L122,Values!D119:E239,2),"")</f>
        <v/>
      </c>
      <c r="Q122" s="44" t="str">
        <f>IF(P122&gt;1,VLOOKUP(P122,Values!M119:N131,2),"")</f>
        <v/>
      </c>
    </row>
    <row r="123" spans="13:17" x14ac:dyDescent="0.2">
      <c r="M123" s="40" t="str">
        <f>IF(L123&gt;1,VLOOKUP(L123,Values!D120:E240,2),"")</f>
        <v/>
      </c>
      <c r="Q123" s="44" t="str">
        <f>IF(P123&gt;1,VLOOKUP(P123,Values!M120:N132,2),"")</f>
        <v/>
      </c>
    </row>
    <row r="124" spans="13:17" x14ac:dyDescent="0.2">
      <c r="M124" s="40" t="str">
        <f>IF(L124&gt;1,VLOOKUP(L124,Values!D121:E241,2),"")</f>
        <v/>
      </c>
      <c r="Q124" s="44" t="str">
        <f>IF(P124&gt;1,VLOOKUP(P124,Values!M121:N133,2),"")</f>
        <v/>
      </c>
    </row>
    <row r="125" spans="13:17" x14ac:dyDescent="0.2">
      <c r="M125" s="40" t="str">
        <f>IF(L125&gt;1,VLOOKUP(L125,Values!D122:E242,2),"")</f>
        <v/>
      </c>
      <c r="Q125" s="44" t="str">
        <f>IF(P125&gt;1,VLOOKUP(P125,Values!M122:N134,2),"")</f>
        <v/>
      </c>
    </row>
    <row r="126" spans="13:17" x14ac:dyDescent="0.2">
      <c r="M126" s="40" t="str">
        <f>IF(L126&gt;1,VLOOKUP(L126,Values!D123:E243,2),"")</f>
        <v/>
      </c>
      <c r="Q126" s="44" t="str">
        <f>IF(P126&gt;1,VLOOKUP(P126,Values!M123:N135,2),"")</f>
        <v/>
      </c>
    </row>
    <row r="127" spans="13:17" x14ac:dyDescent="0.2">
      <c r="M127" s="40" t="str">
        <f>IF(L127&gt;1,VLOOKUP(L127,Values!D124:E244,2),"")</f>
        <v/>
      </c>
      <c r="Q127" s="44" t="str">
        <f>IF(P127&gt;1,VLOOKUP(P127,Values!M124:N136,2),"")</f>
        <v/>
      </c>
    </row>
    <row r="128" spans="13:17" x14ac:dyDescent="0.2">
      <c r="M128" s="40" t="str">
        <f>IF(L128&gt;1,VLOOKUP(L128,Values!D125:E245,2),"")</f>
        <v/>
      </c>
      <c r="Q128" s="44" t="str">
        <f>IF(P128&gt;1,VLOOKUP(P128,Values!M125:N137,2),"")</f>
        <v/>
      </c>
    </row>
    <row r="129" spans="13:17" x14ac:dyDescent="0.2">
      <c r="M129" s="40" t="str">
        <f>IF(L129&gt;1,VLOOKUP(L129,Values!D126:E246,2),"")</f>
        <v/>
      </c>
      <c r="Q129" s="44" t="str">
        <f>IF(P129&gt;1,VLOOKUP(P129,Values!M126:N138,2),"")</f>
        <v/>
      </c>
    </row>
    <row r="130" spans="13:17" x14ac:dyDescent="0.2">
      <c r="M130" s="40" t="str">
        <f>IF(L130&gt;1,VLOOKUP(L130,Values!D127:E247,2),"")</f>
        <v/>
      </c>
      <c r="Q130" s="44" t="str">
        <f>IF(P130&gt;1,VLOOKUP(P130,Values!M127:N139,2),"")</f>
        <v/>
      </c>
    </row>
    <row r="131" spans="13:17" x14ac:dyDescent="0.2">
      <c r="M131" s="40" t="str">
        <f>IF(L131&gt;1,VLOOKUP(L131,Values!D128:E248,2),"")</f>
        <v/>
      </c>
      <c r="Q131" s="44" t="str">
        <f>IF(P131&gt;1,VLOOKUP(P131,Values!M128:N140,2),"")</f>
        <v/>
      </c>
    </row>
    <row r="132" spans="13:17" x14ac:dyDescent="0.2">
      <c r="M132" s="40" t="str">
        <f>IF(L132&gt;1,VLOOKUP(L132,Values!D129:E249,2),"")</f>
        <v/>
      </c>
      <c r="Q132" s="44" t="str">
        <f>IF(P132&gt;1,VLOOKUP(P132,Values!M129:N141,2),"")</f>
        <v/>
      </c>
    </row>
    <row r="133" spans="13:17" x14ac:dyDescent="0.2">
      <c r="M133" s="40" t="str">
        <f>IF(L133&gt;1,VLOOKUP(L133,Values!D130:E250,2),"")</f>
        <v/>
      </c>
      <c r="Q133" s="44" t="str">
        <f>IF(P133&gt;1,VLOOKUP(P133,Values!M130:N142,2),"")</f>
        <v/>
      </c>
    </row>
    <row r="134" spans="13:17" x14ac:dyDescent="0.2">
      <c r="M134" s="40" t="str">
        <f>IF(L134&gt;1,VLOOKUP(L134,Values!D131:E251,2),"")</f>
        <v/>
      </c>
      <c r="Q134" s="44" t="str">
        <f>IF(P134&gt;1,VLOOKUP(P134,Values!M131:N143,2),"")</f>
        <v/>
      </c>
    </row>
    <row r="135" spans="13:17" x14ac:dyDescent="0.2">
      <c r="M135" s="40" t="str">
        <f>IF(L135&gt;1,VLOOKUP(L135,Values!D132:E252,2),"")</f>
        <v/>
      </c>
      <c r="Q135" s="44" t="str">
        <f>IF(P135&gt;1,VLOOKUP(P135,Values!M132:N144,2),"")</f>
        <v/>
      </c>
    </row>
    <row r="136" spans="13:17" x14ac:dyDescent="0.2">
      <c r="M136" s="40" t="str">
        <f>IF(L136&gt;1,VLOOKUP(L136,Values!D133:E253,2),"")</f>
        <v/>
      </c>
      <c r="Q136" s="44" t="str">
        <f>IF(P136&gt;1,VLOOKUP(P136,Values!M133:N145,2),"")</f>
        <v/>
      </c>
    </row>
    <row r="137" spans="13:17" x14ac:dyDescent="0.2">
      <c r="M137" s="40" t="str">
        <f>IF(L137&gt;1,VLOOKUP(L137,Values!D134:E254,2),"")</f>
        <v/>
      </c>
      <c r="Q137" s="44" t="str">
        <f>IF(P137&gt;1,VLOOKUP(P137,Values!M134:N146,2),"")</f>
        <v/>
      </c>
    </row>
    <row r="138" spans="13:17" x14ac:dyDescent="0.2">
      <c r="M138" s="40" t="str">
        <f>IF(L138&gt;1,VLOOKUP(L138,Values!D135:E255,2),"")</f>
        <v/>
      </c>
      <c r="Q138" s="44" t="str">
        <f>IF(P138&gt;1,VLOOKUP(P138,Values!M135:N147,2),"")</f>
        <v/>
      </c>
    </row>
    <row r="139" spans="13:17" x14ac:dyDescent="0.2">
      <c r="M139" s="40" t="str">
        <f>IF(L139&gt;1,VLOOKUP(L139,Values!D136:E256,2),"")</f>
        <v/>
      </c>
      <c r="Q139" s="44" t="str">
        <f>IF(P139&gt;1,VLOOKUP(P139,Values!M136:N148,2),"")</f>
        <v/>
      </c>
    </row>
    <row r="140" spans="13:17" x14ac:dyDescent="0.2">
      <c r="M140" s="40" t="str">
        <f>IF(L140&gt;1,VLOOKUP(L140,Values!D137:E257,2),"")</f>
        <v/>
      </c>
      <c r="Q140" s="44" t="str">
        <f>IF(P140&gt;1,VLOOKUP(P140,Values!M137:N149,2),"")</f>
        <v/>
      </c>
    </row>
    <row r="141" spans="13:17" x14ac:dyDescent="0.2">
      <c r="M141" s="40" t="str">
        <f>IF(L141&gt;1,VLOOKUP(L141,Values!D138:E258,2),"")</f>
        <v/>
      </c>
      <c r="Q141" s="44" t="str">
        <f>IF(P141&gt;1,VLOOKUP(P141,Values!M138:N150,2),"")</f>
        <v/>
      </c>
    </row>
    <row r="142" spans="13:17" x14ac:dyDescent="0.2">
      <c r="M142" s="40" t="str">
        <f>IF(L142&gt;1,VLOOKUP(L142,Values!D139:E259,2),"")</f>
        <v/>
      </c>
      <c r="Q142" s="44" t="str">
        <f>IF(P142&gt;1,VLOOKUP(P142,Values!M139:N151,2),"")</f>
        <v/>
      </c>
    </row>
    <row r="143" spans="13:17" x14ac:dyDescent="0.2">
      <c r="M143" s="40" t="str">
        <f>IF(L143&gt;1,VLOOKUP(L143,Values!D140:E260,2),"")</f>
        <v/>
      </c>
      <c r="Q143" s="44" t="str">
        <f>IF(P143&gt;1,VLOOKUP(P143,Values!M140:N152,2),"")</f>
        <v/>
      </c>
    </row>
    <row r="144" spans="13:17" x14ac:dyDescent="0.2">
      <c r="M144" s="40" t="str">
        <f>IF(L144&gt;1,VLOOKUP(L144,Values!D141:E261,2),"")</f>
        <v/>
      </c>
      <c r="Q144" s="44" t="str">
        <f>IF(P144&gt;1,VLOOKUP(P144,Values!M141:N153,2),"")</f>
        <v/>
      </c>
    </row>
    <row r="145" spans="13:17" x14ac:dyDescent="0.2">
      <c r="M145" s="40" t="str">
        <f>IF(L145&gt;1,VLOOKUP(L145,Values!D142:E262,2),"")</f>
        <v/>
      </c>
      <c r="Q145" s="44" t="str">
        <f>IF(P145&gt;1,VLOOKUP(P145,Values!M142:N154,2),"")</f>
        <v/>
      </c>
    </row>
    <row r="146" spans="13:17" x14ac:dyDescent="0.2">
      <c r="M146" s="40" t="str">
        <f>IF(L146&gt;1,VLOOKUP(L146,Values!D143:E263,2),"")</f>
        <v/>
      </c>
      <c r="Q146" s="44" t="str">
        <f>IF(P146&gt;1,VLOOKUP(P146,Values!M143:N155,2),"")</f>
        <v/>
      </c>
    </row>
    <row r="147" spans="13:17" x14ac:dyDescent="0.2">
      <c r="M147" s="40" t="str">
        <f>IF(L147&gt;1,VLOOKUP(L147,Values!D144:E264,2),"")</f>
        <v/>
      </c>
      <c r="Q147" s="44" t="str">
        <f>IF(P147&gt;1,VLOOKUP(P147,Values!M144:N156,2),"")</f>
        <v/>
      </c>
    </row>
    <row r="148" spans="13:17" x14ac:dyDescent="0.2">
      <c r="M148" s="40" t="str">
        <f>IF(L148&gt;1,VLOOKUP(L148,Values!D145:E265,2),"")</f>
        <v/>
      </c>
      <c r="Q148" s="44" t="str">
        <f>IF(P148&gt;1,VLOOKUP(P148,Values!M145:N157,2),"")</f>
        <v/>
      </c>
    </row>
    <row r="149" spans="13:17" x14ac:dyDescent="0.2">
      <c r="M149" s="40" t="str">
        <f>IF(L149&gt;1,VLOOKUP(L149,Values!D146:E266,2),"")</f>
        <v/>
      </c>
      <c r="Q149" s="44" t="str">
        <f>IF(P149&gt;1,VLOOKUP(P149,Values!M146:N158,2),"")</f>
        <v/>
      </c>
    </row>
    <row r="150" spans="13:17" x14ac:dyDescent="0.2">
      <c r="M150" s="40" t="str">
        <f>IF(L150&gt;1,VLOOKUP(L150,Values!D147:E267,2),"")</f>
        <v/>
      </c>
      <c r="Q150" s="44" t="str">
        <f>IF(P150&gt;1,VLOOKUP(P150,Values!M147:N159,2),"")</f>
        <v/>
      </c>
    </row>
    <row r="151" spans="13:17" x14ac:dyDescent="0.2">
      <c r="M151" s="40" t="str">
        <f>IF(L151&gt;1,VLOOKUP(L151,Values!D148:E268,2),"")</f>
        <v/>
      </c>
      <c r="Q151" s="44" t="str">
        <f>IF(P151&gt;1,VLOOKUP(P151,Values!M148:N160,2),"")</f>
        <v/>
      </c>
    </row>
    <row r="152" spans="13:17" x14ac:dyDescent="0.2">
      <c r="M152" s="40" t="str">
        <f>IF(L152&gt;1,VLOOKUP(L152,Values!D149:E269,2),"")</f>
        <v/>
      </c>
      <c r="Q152" s="44" t="str">
        <f>IF(P152&gt;1,VLOOKUP(P152,Values!M149:N161,2),"")</f>
        <v/>
      </c>
    </row>
    <row r="153" spans="13:17" x14ac:dyDescent="0.2">
      <c r="M153" s="40" t="str">
        <f>IF(L153&gt;1,VLOOKUP(L153,Values!D150:E270,2),"")</f>
        <v/>
      </c>
      <c r="Q153" s="44" t="str">
        <f>IF(P153&gt;1,VLOOKUP(P153,Values!M150:N162,2),"")</f>
        <v/>
      </c>
    </row>
    <row r="154" spans="13:17" x14ac:dyDescent="0.2">
      <c r="M154" s="40" t="str">
        <f>IF(L154&gt;1,VLOOKUP(L154,Values!D151:E271,2),"")</f>
        <v/>
      </c>
      <c r="Q154" s="44" t="str">
        <f>IF(P154&gt;1,VLOOKUP(P154,Values!M151:N163,2),"")</f>
        <v/>
      </c>
    </row>
    <row r="155" spans="13:17" x14ac:dyDescent="0.2">
      <c r="M155" s="40" t="str">
        <f>IF(L155&gt;1,VLOOKUP(L155,Values!D152:E272,2),"")</f>
        <v/>
      </c>
      <c r="Q155" s="44" t="str">
        <f>IF(P155&gt;1,VLOOKUP(P155,Values!M152:N164,2),"")</f>
        <v/>
      </c>
    </row>
    <row r="156" spans="13:17" x14ac:dyDescent="0.2">
      <c r="M156" s="40" t="str">
        <f>IF(L156&gt;1,VLOOKUP(L156,Values!D153:E273,2),"")</f>
        <v/>
      </c>
      <c r="Q156" s="44" t="str">
        <f>IF(P156&gt;1,VLOOKUP(P156,Values!M153:N165,2),"")</f>
        <v/>
      </c>
    </row>
    <row r="157" spans="13:17" x14ac:dyDescent="0.2">
      <c r="M157" s="40" t="str">
        <f>IF(L157&gt;1,VLOOKUP(L157,Values!D154:E274,2),"")</f>
        <v/>
      </c>
      <c r="Q157" s="44" t="str">
        <f>IF(P157&gt;1,VLOOKUP(P157,Values!M154:N166,2),"")</f>
        <v/>
      </c>
    </row>
    <row r="158" spans="13:17" x14ac:dyDescent="0.2">
      <c r="M158" s="40" t="str">
        <f>IF(L158&gt;1,VLOOKUP(L158,Values!D155:E275,2),"")</f>
        <v/>
      </c>
      <c r="Q158" s="44" t="str">
        <f>IF(P158&gt;1,VLOOKUP(P158,Values!M155:N167,2),"")</f>
        <v/>
      </c>
    </row>
    <row r="159" spans="13:17" x14ac:dyDescent="0.2">
      <c r="M159" s="40" t="str">
        <f>IF(L159&gt;1,VLOOKUP(L159,Values!D156:E276,2),"")</f>
        <v/>
      </c>
      <c r="Q159" s="44" t="str">
        <f>IF(P159&gt;1,VLOOKUP(P159,Values!M156:N168,2),"")</f>
        <v/>
      </c>
    </row>
    <row r="160" spans="13:17" x14ac:dyDescent="0.2">
      <c r="M160" s="40" t="str">
        <f>IF(L160&gt;1,VLOOKUP(L160,Values!D157:E277,2),"")</f>
        <v/>
      </c>
      <c r="Q160" s="44" t="str">
        <f>IF(P160&gt;1,VLOOKUP(P160,Values!M157:N169,2),"")</f>
        <v/>
      </c>
    </row>
    <row r="161" spans="13:17" x14ac:dyDescent="0.2">
      <c r="M161" s="40" t="str">
        <f>IF(L161&gt;1,VLOOKUP(L161,Values!D158:E278,2),"")</f>
        <v/>
      </c>
      <c r="Q161" s="44" t="str">
        <f>IF(P161&gt;1,VLOOKUP(P161,Values!M158:N170,2),"")</f>
        <v/>
      </c>
    </row>
    <row r="162" spans="13:17" x14ac:dyDescent="0.2">
      <c r="M162" s="40" t="str">
        <f>IF(L162&gt;1,VLOOKUP(L162,Values!D159:E279,2),"")</f>
        <v/>
      </c>
      <c r="Q162" s="44" t="str">
        <f>IF(P162&gt;1,VLOOKUP(P162,Values!M159:N171,2),"")</f>
        <v/>
      </c>
    </row>
    <row r="163" spans="13:17" x14ac:dyDescent="0.2">
      <c r="M163" s="40" t="str">
        <f>IF(L163&gt;1,VLOOKUP(L163,Values!D160:E280,2),"")</f>
        <v/>
      </c>
      <c r="Q163" s="44" t="str">
        <f>IF(P163&gt;1,VLOOKUP(P163,Values!M160:N172,2),"")</f>
        <v/>
      </c>
    </row>
    <row r="164" spans="13:17" x14ac:dyDescent="0.2">
      <c r="M164" s="40" t="str">
        <f>IF(L164&gt;1,VLOOKUP(L164,Values!D161:E281,2),"")</f>
        <v/>
      </c>
      <c r="Q164" s="44" t="str">
        <f>IF(P164&gt;1,VLOOKUP(P164,Values!M161:N173,2),"")</f>
        <v/>
      </c>
    </row>
    <row r="165" spans="13:17" x14ac:dyDescent="0.2">
      <c r="M165" s="40" t="str">
        <f>IF(L165&gt;1,VLOOKUP(L165,Values!D162:E282,2),"")</f>
        <v/>
      </c>
      <c r="Q165" s="44" t="str">
        <f>IF(P165&gt;1,VLOOKUP(P165,Values!M162:N174,2),"")</f>
        <v/>
      </c>
    </row>
    <row r="166" spans="13:17" x14ac:dyDescent="0.2">
      <c r="M166" s="40" t="str">
        <f>IF(L166&gt;1,VLOOKUP(L166,Values!D163:E283,2),"")</f>
        <v/>
      </c>
      <c r="Q166" s="44" t="str">
        <f>IF(P166&gt;1,VLOOKUP(P166,Values!M163:N175,2),"")</f>
        <v/>
      </c>
    </row>
    <row r="167" spans="13:17" x14ac:dyDescent="0.2">
      <c r="M167" s="40" t="str">
        <f>IF(L167&gt;1,VLOOKUP(L167,Values!D164:E284,2),"")</f>
        <v/>
      </c>
      <c r="Q167" s="44" t="str">
        <f>IF(P167&gt;1,VLOOKUP(P167,Values!M164:N176,2),"")</f>
        <v/>
      </c>
    </row>
    <row r="168" spans="13:17" x14ac:dyDescent="0.2">
      <c r="M168" s="40" t="str">
        <f>IF(L168&gt;1,VLOOKUP(L168,Values!D165:E285,2),"")</f>
        <v/>
      </c>
      <c r="Q168" s="44" t="str">
        <f>IF(P168&gt;1,VLOOKUP(P168,Values!M165:N177,2),"")</f>
        <v/>
      </c>
    </row>
    <row r="169" spans="13:17" x14ac:dyDescent="0.2">
      <c r="M169" s="40" t="str">
        <f>IF(L169&gt;1,VLOOKUP(L169,Values!D166:E286,2),"")</f>
        <v/>
      </c>
      <c r="Q169" s="44" t="str">
        <f>IF(P169&gt;1,VLOOKUP(P169,Values!M166:N178,2),"")</f>
        <v/>
      </c>
    </row>
    <row r="170" spans="13:17" x14ac:dyDescent="0.2">
      <c r="M170" s="40" t="str">
        <f>IF(L170&gt;1,VLOOKUP(L170,Values!D167:E287,2),"")</f>
        <v/>
      </c>
      <c r="Q170" s="44" t="str">
        <f>IF(P170&gt;1,VLOOKUP(P170,Values!M167:N179,2),"")</f>
        <v/>
      </c>
    </row>
    <row r="171" spans="13:17" x14ac:dyDescent="0.2">
      <c r="M171" s="40" t="str">
        <f>IF(L171&gt;1,VLOOKUP(L171,Values!D168:E288,2),"")</f>
        <v/>
      </c>
      <c r="Q171" s="44" t="str">
        <f>IF(P171&gt;1,VLOOKUP(P171,Values!M168:N180,2),"")</f>
        <v/>
      </c>
    </row>
    <row r="172" spans="13:17" x14ac:dyDescent="0.2">
      <c r="M172" s="40" t="str">
        <f>IF(L172&gt;1,VLOOKUP(L172,Values!D169:E289,2),"")</f>
        <v/>
      </c>
      <c r="Q172" s="44" t="str">
        <f>IF(P172&gt;1,VLOOKUP(P172,Values!M169:N181,2),"")</f>
        <v/>
      </c>
    </row>
    <row r="173" spans="13:17" x14ac:dyDescent="0.2">
      <c r="M173" s="40" t="str">
        <f>IF(L173&gt;1,VLOOKUP(L173,Values!D170:E290,2),"")</f>
        <v/>
      </c>
      <c r="Q173" s="44" t="str">
        <f>IF(P173&gt;1,VLOOKUP(P173,Values!M170:N182,2),"")</f>
        <v/>
      </c>
    </row>
    <row r="174" spans="13:17" x14ac:dyDescent="0.2">
      <c r="M174" s="40" t="str">
        <f>IF(L174&gt;1,VLOOKUP(L174,Values!D171:E291,2),"")</f>
        <v/>
      </c>
      <c r="Q174" s="44" t="str">
        <f>IF(P174&gt;1,VLOOKUP(P174,Values!M171:N183,2),"")</f>
        <v/>
      </c>
    </row>
    <row r="175" spans="13:17" x14ac:dyDescent="0.2">
      <c r="M175" s="40" t="str">
        <f>IF(L175&gt;1,VLOOKUP(L175,Values!D172:E292,2),"")</f>
        <v/>
      </c>
      <c r="Q175" s="44" t="str">
        <f>IF(P175&gt;1,VLOOKUP(P175,Values!M172:N184,2),"")</f>
        <v/>
      </c>
    </row>
    <row r="176" spans="13:17" x14ac:dyDescent="0.2">
      <c r="M176" s="40" t="str">
        <f>IF(L176&gt;1,VLOOKUP(L176,Values!D173:E293,2),"")</f>
        <v/>
      </c>
      <c r="Q176" s="44" t="str">
        <f>IF(P176&gt;1,VLOOKUP(P176,Values!M173:N185,2),"")</f>
        <v/>
      </c>
    </row>
    <row r="177" spans="13:17" x14ac:dyDescent="0.2">
      <c r="M177" s="40" t="str">
        <f>IF(L177&gt;1,VLOOKUP(L177,Values!D174:E294,2),"")</f>
        <v/>
      </c>
      <c r="Q177" s="44" t="str">
        <f>IF(P177&gt;1,VLOOKUP(P177,Values!M174:N186,2),"")</f>
        <v/>
      </c>
    </row>
    <row r="178" spans="13:17" x14ac:dyDescent="0.2">
      <c r="M178" s="40" t="str">
        <f>IF(L178&gt;1,VLOOKUP(L178,Values!D175:E295,2),"")</f>
        <v/>
      </c>
      <c r="Q178" s="44" t="str">
        <f>IF(P178&gt;1,VLOOKUP(P178,Values!M175:N187,2),"")</f>
        <v/>
      </c>
    </row>
    <row r="179" spans="13:17" x14ac:dyDescent="0.2">
      <c r="M179" s="40" t="str">
        <f>IF(L179&gt;1,VLOOKUP(L179,Values!D176:E296,2),"")</f>
        <v/>
      </c>
      <c r="Q179" s="44" t="str">
        <f>IF(P179&gt;1,VLOOKUP(P179,Values!M176:N188,2),"")</f>
        <v/>
      </c>
    </row>
    <row r="180" spans="13:17" x14ac:dyDescent="0.2">
      <c r="M180" s="40" t="str">
        <f>IF(L180&gt;1,VLOOKUP(L180,Values!D177:E297,2),"")</f>
        <v/>
      </c>
      <c r="Q180" s="44" t="str">
        <f>IF(P180&gt;1,VLOOKUP(P180,Values!M177:N189,2),"")</f>
        <v/>
      </c>
    </row>
    <row r="181" spans="13:17" x14ac:dyDescent="0.2">
      <c r="M181" s="40" t="str">
        <f>IF(L181&gt;1,VLOOKUP(L181,Values!D178:E298,2),"")</f>
        <v/>
      </c>
      <c r="Q181" s="44" t="str">
        <f>IF(P181&gt;1,VLOOKUP(P181,Values!M178:N190,2),"")</f>
        <v/>
      </c>
    </row>
    <row r="182" spans="13:17" x14ac:dyDescent="0.2">
      <c r="M182" s="40" t="str">
        <f>IF(L182&gt;1,VLOOKUP(L182,Values!D179:E299,2),"")</f>
        <v/>
      </c>
      <c r="Q182" s="44" t="str">
        <f>IF(P182&gt;1,VLOOKUP(P182,Values!M179:N191,2),"")</f>
        <v/>
      </c>
    </row>
    <row r="183" spans="13:17" x14ac:dyDescent="0.2">
      <c r="M183" s="40" t="str">
        <f>IF(L183&gt;1,VLOOKUP(L183,Values!D180:E300,2),"")</f>
        <v/>
      </c>
      <c r="Q183" s="44" t="str">
        <f>IF(P183&gt;1,VLOOKUP(P183,Values!M180:N192,2),"")</f>
        <v/>
      </c>
    </row>
    <row r="184" spans="13:17" x14ac:dyDescent="0.2">
      <c r="M184" s="40" t="str">
        <f>IF(L184&gt;1,VLOOKUP(L184,Values!D181:E301,2),"")</f>
        <v/>
      </c>
      <c r="Q184" s="44" t="str">
        <f>IF(P184&gt;1,VLOOKUP(P184,Values!M181:N193,2),"")</f>
        <v/>
      </c>
    </row>
    <row r="185" spans="13:17" x14ac:dyDescent="0.2">
      <c r="M185" s="40" t="str">
        <f>IF(L185&gt;1,VLOOKUP(L185,Values!D182:E302,2),"")</f>
        <v/>
      </c>
      <c r="Q185" s="44" t="str">
        <f>IF(P185&gt;1,VLOOKUP(P185,Values!M182:N194,2),"")</f>
        <v/>
      </c>
    </row>
    <row r="186" spans="13:17" x14ac:dyDescent="0.2">
      <c r="M186" s="40" t="str">
        <f>IF(L186&gt;1,VLOOKUP(L186,Values!D183:E303,2),"")</f>
        <v/>
      </c>
      <c r="Q186" s="44" t="str">
        <f>IF(P186&gt;1,VLOOKUP(P186,Values!M183:N195,2),"")</f>
        <v/>
      </c>
    </row>
    <row r="187" spans="13:17" x14ac:dyDescent="0.2">
      <c r="M187" s="40" t="str">
        <f>IF(L187&gt;1,VLOOKUP(L187,Values!D184:E304,2),"")</f>
        <v/>
      </c>
      <c r="Q187" s="44" t="str">
        <f>IF(P187&gt;1,VLOOKUP(P187,Values!M184:N196,2),"")</f>
        <v/>
      </c>
    </row>
    <row r="188" spans="13:17" x14ac:dyDescent="0.2">
      <c r="M188" s="40" t="str">
        <f>IF(L188&gt;1,VLOOKUP(L188,Values!D185:E305,2),"")</f>
        <v/>
      </c>
      <c r="Q188" s="44" t="str">
        <f>IF(P188&gt;1,VLOOKUP(P188,Values!M185:N197,2),"")</f>
        <v/>
      </c>
    </row>
    <row r="189" spans="13:17" x14ac:dyDescent="0.2">
      <c r="M189" s="40" t="str">
        <f>IF(L189&gt;1,VLOOKUP(L189,Values!D186:E306,2),"")</f>
        <v/>
      </c>
      <c r="Q189" s="44" t="str">
        <f>IF(P189&gt;1,VLOOKUP(P189,Values!M186:N198,2),"")</f>
        <v/>
      </c>
    </row>
    <row r="190" spans="13:17" x14ac:dyDescent="0.2">
      <c r="M190" s="40" t="str">
        <f>IF(L190&gt;1,VLOOKUP(L190,Values!D187:E307,2),"")</f>
        <v/>
      </c>
      <c r="Q190" s="44" t="str">
        <f>IF(P190&gt;1,VLOOKUP(P190,Values!M187:N199,2),"")</f>
        <v/>
      </c>
    </row>
    <row r="191" spans="13:17" x14ac:dyDescent="0.2">
      <c r="M191" s="40" t="str">
        <f>IF(L191&gt;1,VLOOKUP(L191,Values!D188:E308,2),"")</f>
        <v/>
      </c>
      <c r="Q191" s="44" t="str">
        <f>IF(P191&gt;1,VLOOKUP(P191,Values!M188:N200,2),"")</f>
        <v/>
      </c>
    </row>
    <row r="192" spans="13:17" x14ac:dyDescent="0.2">
      <c r="M192" s="40" t="str">
        <f>IF(L192&gt;1,VLOOKUP(L192,Values!D189:E309,2),"")</f>
        <v/>
      </c>
      <c r="Q192" s="44" t="str">
        <f>IF(P192&gt;1,VLOOKUP(P192,Values!M189:N201,2),"")</f>
        <v/>
      </c>
    </row>
    <row r="193" spans="13:17" x14ac:dyDescent="0.2">
      <c r="M193" s="40" t="str">
        <f>IF(L193&gt;1,VLOOKUP(L193,Values!D190:E310,2),"")</f>
        <v/>
      </c>
      <c r="Q193" s="44" t="str">
        <f>IF(P193&gt;1,VLOOKUP(P193,Values!M190:N202,2),"")</f>
        <v/>
      </c>
    </row>
    <row r="194" spans="13:17" x14ac:dyDescent="0.2">
      <c r="M194" s="40" t="str">
        <f>IF(L194&gt;1,VLOOKUP(L194,Values!D191:E311,2),"")</f>
        <v/>
      </c>
      <c r="Q194" s="44" t="str">
        <f>IF(P194&gt;1,VLOOKUP(P194,Values!M191:N203,2),"")</f>
        <v/>
      </c>
    </row>
    <row r="195" spans="13:17" x14ac:dyDescent="0.2">
      <c r="M195" s="40" t="str">
        <f>IF(L195&gt;1,VLOOKUP(L195,Values!D192:E312,2),"")</f>
        <v/>
      </c>
      <c r="Q195" s="44" t="str">
        <f>IF(P195&gt;1,VLOOKUP(P195,Values!M192:N204,2),"")</f>
        <v/>
      </c>
    </row>
    <row r="196" spans="13:17" x14ac:dyDescent="0.2">
      <c r="M196" s="40" t="str">
        <f>IF(L196&gt;1,VLOOKUP(L196,Values!D193:E313,2),"")</f>
        <v/>
      </c>
      <c r="Q196" s="44" t="str">
        <f>IF(P196&gt;1,VLOOKUP(P196,Values!M193:N205,2),"")</f>
        <v/>
      </c>
    </row>
    <row r="197" spans="13:17" x14ac:dyDescent="0.2">
      <c r="M197" s="40" t="str">
        <f>IF(L197&gt;1,VLOOKUP(L197,Values!D194:E314,2),"")</f>
        <v/>
      </c>
      <c r="Q197" s="44" t="str">
        <f>IF(P197&gt;1,VLOOKUP(P197,Values!M194:N206,2),"")</f>
        <v/>
      </c>
    </row>
    <row r="198" spans="13:17" x14ac:dyDescent="0.2">
      <c r="M198" s="40" t="str">
        <f>IF(L198&gt;1,VLOOKUP(L198,Values!D195:E315,2),"")</f>
        <v/>
      </c>
      <c r="Q198" s="44" t="str">
        <f>IF(P198&gt;1,VLOOKUP(P198,Values!M195:N207,2),"")</f>
        <v/>
      </c>
    </row>
    <row r="199" spans="13:17" x14ac:dyDescent="0.2">
      <c r="M199" s="40" t="str">
        <f>IF(L199&gt;1,VLOOKUP(L199,Values!D196:E316,2),"")</f>
        <v/>
      </c>
      <c r="Q199" s="44" t="str">
        <f>IF(P199&gt;1,VLOOKUP(P199,Values!M196:N208,2),"")</f>
        <v/>
      </c>
    </row>
    <row r="200" spans="13:17" x14ac:dyDescent="0.2">
      <c r="M200" s="40" t="str">
        <f>IF(L200&gt;1,VLOOKUP(L200,Values!D197:E317,2),"")</f>
        <v/>
      </c>
      <c r="Q200" s="44" t="str">
        <f>IF(P200&gt;1,VLOOKUP(P200,Values!M197:N209,2),"")</f>
        <v/>
      </c>
    </row>
  </sheetData>
  <dataValidations count="3">
    <dataValidation type="list" allowBlank="1" showInputMessage="1" showErrorMessage="1" sqref="O6:O1048576">
      <formula1>accessLevelComment</formula1>
    </dataValidation>
    <dataValidation allowBlank="1" showErrorMessage="1" promptTitle="Bounding Box Choices" prompt="Please select from the available options" sqref="P1:P5 Q1:Q1048576"/>
    <dataValidation type="list" allowBlank="1" showInputMessage="1" showErrorMessage="1" sqref="AC6:AC33">
      <formula1>"TRUE,FALSE"</formula1>
    </dataValidation>
  </dataValidations>
  <hyperlinks>
    <hyperlink ref="V6" r:id="rId1"/>
    <hyperlink ref="S6" r:id="rId2"/>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Values!$A$3:$A$5</xm:f>
          </x14:formula1>
          <xm:sqref>J6:J1048576</xm:sqref>
        </x14:dataValidation>
        <x14:dataValidation type="list" allowBlank="1" showInputMessage="1" showErrorMessage="1">
          <x14:formula1>
            <xm:f>Values!$D$3:$D$123</xm:f>
          </x14:formula1>
          <xm:sqref>L6:L1048576</xm:sqref>
        </x14:dataValidation>
        <x14:dataValidation type="list" allowBlank="1" showInputMessage="1" showErrorMessage="1">
          <x14:formula1>
            <xm:f>Values!$C$3</xm:f>
          </x14:formula1>
          <xm:sqref>K6:K1048576</xm:sqref>
        </x14:dataValidation>
        <x14:dataValidation type="list" allowBlank="1" showInputMessage="1" showErrorMessage="1">
          <x14:formula1>
            <xm:f>Values!$F$3:$F$8</xm:f>
          </x14:formula1>
          <xm:sqref>AH6:AH1048576</xm:sqref>
        </x14:dataValidation>
        <x14:dataValidation type="list" allowBlank="1" showInputMessage="1" showErrorMessage="1">
          <x14:formula1>
            <xm:f>Values!$G$3:$G$21</xm:f>
          </x14:formula1>
          <xm:sqref>AM6:AM1048576</xm:sqref>
        </x14:dataValidation>
        <x14:dataValidation type="list" allowBlank="1" showInputMessage="1" showErrorMessage="1">
          <x14:formula1>
            <xm:f>Values!$H$3:$H$7</xm:f>
          </x14:formula1>
          <xm:sqref>W6:X1048576</xm:sqref>
        </x14:dataValidation>
        <x14:dataValidation type="list" allowBlank="1" showInputMessage="1" showErrorMessage="1">
          <x14:formula1>
            <xm:f>Values!$J$3:$J$120</xm:f>
          </x14:formula1>
          <xm:sqref>AJ6:AJ1048576</xm:sqref>
        </x14:dataValidation>
        <x14:dataValidation type="list" allowBlank="1" showInputMessage="1" showErrorMessage="1">
          <x14:formula1>
            <xm:f>Values!$K$3:$K$45</xm:f>
          </x14:formula1>
          <xm:sqref>AL6:AL1048576</xm:sqref>
        </x14:dataValidation>
        <x14:dataValidation type="list" allowBlank="1" showErrorMessage="1" promptTitle="Bounding Box Choices" prompt="Please select from the available options">
          <x14:formula1>
            <xm:f>Values!$M$3:$M$15</xm:f>
          </x14:formula1>
          <xm:sqref>P6:P1048576</xm:sqref>
        </x14:dataValidation>
        <x14:dataValidation type="list" allowBlank="1" showInputMessage="1" showErrorMessage="1">
          <x14:formula1>
            <xm:f>Values!#REF!</xm:f>
          </x14:formula1>
          <xm:sqref>AB52:AB1048576 AF230:AF1048576</xm:sqref>
        </x14:dataValidation>
        <x14:dataValidation type="list" allowBlank="1" showInputMessage="1" showErrorMessage="1">
          <x14:formula1>
            <xm:f>Values!$O$3:$O$76</xm:f>
          </x14:formula1>
          <xm:sqref>F6:F200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E1" workbookViewId="0">
      <selection activeCell="O46" sqref="O46"/>
    </sheetView>
  </sheetViews>
  <sheetFormatPr defaultRowHeight="12.75" x14ac:dyDescent="0.2"/>
  <cols>
    <col min="1" max="1" width="18" bestFit="1" customWidth="1"/>
    <col min="2" max="2" width="11.7109375" bestFit="1" customWidth="1"/>
    <col min="4" max="4" width="107.85546875" customWidth="1"/>
    <col min="5" max="5" width="14" customWidth="1"/>
    <col min="6" max="6" width="10.28515625" customWidth="1"/>
    <col min="7" max="7" width="9.28515625" customWidth="1"/>
    <col min="8" max="8" width="10" customWidth="1"/>
    <col min="9" max="9" width="35.140625" customWidth="1"/>
    <col min="10" max="10" width="80.7109375" customWidth="1"/>
  </cols>
  <sheetData>
    <row r="1" spans="1:15" x14ac:dyDescent="0.2">
      <c r="A1" s="3" t="s">
        <v>380</v>
      </c>
    </row>
    <row r="2" spans="1:15" x14ac:dyDescent="0.2">
      <c r="A2" s="12" t="s">
        <v>9</v>
      </c>
      <c r="B2" s="12" t="s">
        <v>379</v>
      </c>
      <c r="C2" s="12" t="s">
        <v>10</v>
      </c>
      <c r="D2" s="12" t="s">
        <v>339</v>
      </c>
      <c r="E2" s="12" t="s">
        <v>11</v>
      </c>
      <c r="F2" s="12" t="s">
        <v>23</v>
      </c>
      <c r="G2" s="12" t="s">
        <v>18</v>
      </c>
      <c r="H2" s="12" t="s">
        <v>14</v>
      </c>
      <c r="I2" s="12" t="s">
        <v>12</v>
      </c>
      <c r="J2" s="46" t="s">
        <v>24</v>
      </c>
      <c r="K2" s="46" t="s">
        <v>524</v>
      </c>
      <c r="M2" t="s">
        <v>581</v>
      </c>
      <c r="N2" t="s">
        <v>595</v>
      </c>
      <c r="O2" s="3" t="s">
        <v>5</v>
      </c>
    </row>
    <row r="3" spans="1:15" x14ac:dyDescent="0.2">
      <c r="A3" s="3" t="s">
        <v>93</v>
      </c>
      <c r="B3" t="s">
        <v>96</v>
      </c>
      <c r="C3" t="s">
        <v>699</v>
      </c>
      <c r="D3" t="s">
        <v>97</v>
      </c>
      <c r="E3" t="s">
        <v>98</v>
      </c>
      <c r="F3" t="s">
        <v>344</v>
      </c>
      <c r="G3" s="3" t="s">
        <v>351</v>
      </c>
      <c r="H3" s="3" t="s">
        <v>370</v>
      </c>
      <c r="I3" t="s">
        <v>394</v>
      </c>
      <c r="J3" t="s">
        <v>406</v>
      </c>
      <c r="K3" s="3" t="s">
        <v>525</v>
      </c>
      <c r="M3" t="s">
        <v>568</v>
      </c>
      <c r="N3" t="s">
        <v>582</v>
      </c>
      <c r="O3" s="51" t="s">
        <v>636</v>
      </c>
    </row>
    <row r="4" spans="1:15" x14ac:dyDescent="0.2">
      <c r="A4" s="3" t="s">
        <v>95</v>
      </c>
      <c r="D4" t="s">
        <v>99</v>
      </c>
      <c r="E4" t="s">
        <v>100</v>
      </c>
      <c r="F4" t="s">
        <v>345</v>
      </c>
      <c r="G4" s="3" t="s">
        <v>352</v>
      </c>
      <c r="H4" s="3" t="s">
        <v>371</v>
      </c>
      <c r="I4" t="s">
        <v>395</v>
      </c>
      <c r="J4" s="48" t="s">
        <v>407</v>
      </c>
      <c r="K4" t="s">
        <v>526</v>
      </c>
      <c r="M4" t="s">
        <v>569</v>
      </c>
      <c r="N4" t="s">
        <v>583</v>
      </c>
      <c r="O4" s="51" t="s">
        <v>637</v>
      </c>
    </row>
    <row r="5" spans="1:15" x14ac:dyDescent="0.2">
      <c r="A5" s="3" t="s">
        <v>94</v>
      </c>
      <c r="D5" t="s">
        <v>101</v>
      </c>
      <c r="E5" t="s">
        <v>102</v>
      </c>
      <c r="F5" t="s">
        <v>346</v>
      </c>
      <c r="G5" s="3" t="s">
        <v>353</v>
      </c>
      <c r="H5" s="3" t="s">
        <v>372</v>
      </c>
      <c r="I5" t="s">
        <v>396</v>
      </c>
      <c r="J5" s="48" t="s">
        <v>408</v>
      </c>
      <c r="K5" t="s">
        <v>527</v>
      </c>
      <c r="M5" t="s">
        <v>570</v>
      </c>
      <c r="N5" t="s">
        <v>584</v>
      </c>
      <c r="O5" s="51" t="s">
        <v>638</v>
      </c>
    </row>
    <row r="6" spans="1:15" x14ac:dyDescent="0.2">
      <c r="D6" t="s">
        <v>103</v>
      </c>
      <c r="E6" t="s">
        <v>104</v>
      </c>
      <c r="F6" t="s">
        <v>347</v>
      </c>
      <c r="G6" s="3" t="s">
        <v>354</v>
      </c>
      <c r="H6" s="3" t="s">
        <v>373</v>
      </c>
      <c r="I6" t="s">
        <v>397</v>
      </c>
      <c r="J6" s="3" t="s">
        <v>409</v>
      </c>
      <c r="K6" t="s">
        <v>528</v>
      </c>
      <c r="M6" t="s">
        <v>571</v>
      </c>
      <c r="N6" t="s">
        <v>585</v>
      </c>
      <c r="O6" s="51" t="s">
        <v>639</v>
      </c>
    </row>
    <row r="7" spans="1:15" x14ac:dyDescent="0.2">
      <c r="D7" t="s">
        <v>105</v>
      </c>
      <c r="E7" t="s">
        <v>106</v>
      </c>
      <c r="F7" t="s">
        <v>348</v>
      </c>
      <c r="G7" s="3" t="s">
        <v>355</v>
      </c>
      <c r="H7" s="3" t="s">
        <v>374</v>
      </c>
      <c r="I7" t="s">
        <v>398</v>
      </c>
      <c r="J7" s="3" t="s">
        <v>410</v>
      </c>
      <c r="K7" t="s">
        <v>529</v>
      </c>
      <c r="M7" t="s">
        <v>572</v>
      </c>
      <c r="N7" t="s">
        <v>586</v>
      </c>
      <c r="O7" s="51" t="s">
        <v>640</v>
      </c>
    </row>
    <row r="8" spans="1:15" x14ac:dyDescent="0.2">
      <c r="D8" t="s">
        <v>107</v>
      </c>
      <c r="E8" t="s">
        <v>108</v>
      </c>
      <c r="F8" t="s">
        <v>349</v>
      </c>
      <c r="G8" s="3" t="s">
        <v>356</v>
      </c>
      <c r="I8" t="s">
        <v>399</v>
      </c>
      <c r="J8" s="3" t="s">
        <v>411</v>
      </c>
      <c r="K8" t="s">
        <v>530</v>
      </c>
      <c r="M8" t="s">
        <v>573</v>
      </c>
      <c r="N8" t="s">
        <v>587</v>
      </c>
      <c r="O8" s="51" t="s">
        <v>641</v>
      </c>
    </row>
    <row r="9" spans="1:15" x14ac:dyDescent="0.2">
      <c r="D9" t="s">
        <v>109</v>
      </c>
      <c r="E9" t="s">
        <v>110</v>
      </c>
      <c r="G9" s="3" t="s">
        <v>357</v>
      </c>
      <c r="I9" t="s">
        <v>400</v>
      </c>
      <c r="J9" s="3" t="s">
        <v>412</v>
      </c>
      <c r="K9" t="s">
        <v>531</v>
      </c>
      <c r="M9" t="s">
        <v>574</v>
      </c>
      <c r="N9" t="s">
        <v>588</v>
      </c>
      <c r="O9" s="51" t="s">
        <v>642</v>
      </c>
    </row>
    <row r="10" spans="1:15" x14ac:dyDescent="0.2">
      <c r="D10" t="s">
        <v>111</v>
      </c>
      <c r="E10" t="s">
        <v>112</v>
      </c>
      <c r="G10" s="3" t="s">
        <v>358</v>
      </c>
      <c r="I10" t="s">
        <v>401</v>
      </c>
      <c r="J10" s="3" t="s">
        <v>413</v>
      </c>
      <c r="K10" t="s">
        <v>532</v>
      </c>
      <c r="M10" t="s">
        <v>575</v>
      </c>
      <c r="N10" t="s">
        <v>589</v>
      </c>
      <c r="O10" s="51" t="s">
        <v>643</v>
      </c>
    </row>
    <row r="11" spans="1:15" x14ac:dyDescent="0.2">
      <c r="D11" t="s">
        <v>113</v>
      </c>
      <c r="E11" t="s">
        <v>114</v>
      </c>
      <c r="G11" s="3" t="s">
        <v>359</v>
      </c>
      <c r="I11" t="s">
        <v>402</v>
      </c>
      <c r="J11" s="3" t="s">
        <v>414</v>
      </c>
      <c r="K11" t="s">
        <v>533</v>
      </c>
      <c r="M11" t="s">
        <v>576</v>
      </c>
      <c r="N11" t="s">
        <v>590</v>
      </c>
      <c r="O11" s="51" t="s">
        <v>644</v>
      </c>
    </row>
    <row r="12" spans="1:15" x14ac:dyDescent="0.2">
      <c r="D12" t="s">
        <v>115</v>
      </c>
      <c r="E12" t="s">
        <v>116</v>
      </c>
      <c r="G12" s="3" t="s">
        <v>360</v>
      </c>
      <c r="I12" t="s">
        <v>403</v>
      </c>
      <c r="J12" s="3" t="s">
        <v>415</v>
      </c>
      <c r="K12" t="s">
        <v>534</v>
      </c>
      <c r="M12" t="s">
        <v>577</v>
      </c>
      <c r="N12" t="s">
        <v>591</v>
      </c>
      <c r="O12" s="51" t="s">
        <v>645</v>
      </c>
    </row>
    <row r="13" spans="1:15" x14ac:dyDescent="0.2">
      <c r="D13" t="s">
        <v>117</v>
      </c>
      <c r="E13" t="s">
        <v>118</v>
      </c>
      <c r="G13" s="3" t="s">
        <v>361</v>
      </c>
      <c r="I13" t="s">
        <v>404</v>
      </c>
      <c r="J13" s="3" t="s">
        <v>416</v>
      </c>
      <c r="K13" t="s">
        <v>535</v>
      </c>
      <c r="M13" t="s">
        <v>578</v>
      </c>
      <c r="N13" t="s">
        <v>592</v>
      </c>
      <c r="O13" s="51" t="s">
        <v>646</v>
      </c>
    </row>
    <row r="14" spans="1:15" x14ac:dyDescent="0.2">
      <c r="D14" t="s">
        <v>119</v>
      </c>
      <c r="E14" t="s">
        <v>120</v>
      </c>
      <c r="G14" s="3" t="s">
        <v>362</v>
      </c>
      <c r="I14" t="s">
        <v>405</v>
      </c>
      <c r="J14" s="3" t="s">
        <v>417</v>
      </c>
      <c r="K14" t="s">
        <v>536</v>
      </c>
      <c r="M14" t="s">
        <v>579</v>
      </c>
      <c r="N14" t="s">
        <v>593</v>
      </c>
      <c r="O14" s="51" t="s">
        <v>647</v>
      </c>
    </row>
    <row r="15" spans="1:15" x14ac:dyDescent="0.2">
      <c r="D15" t="s">
        <v>121</v>
      </c>
      <c r="E15" t="s">
        <v>122</v>
      </c>
      <c r="G15" s="3" t="s">
        <v>363</v>
      </c>
      <c r="J15" s="3" t="s">
        <v>418</v>
      </c>
      <c r="K15" t="s">
        <v>537</v>
      </c>
      <c r="M15" t="s">
        <v>580</v>
      </c>
      <c r="N15" t="s">
        <v>594</v>
      </c>
      <c r="O15" s="51" t="s">
        <v>648</v>
      </c>
    </row>
    <row r="16" spans="1:15" x14ac:dyDescent="0.2">
      <c r="D16" t="s">
        <v>123</v>
      </c>
      <c r="E16" t="s">
        <v>124</v>
      </c>
      <c r="G16" s="3" t="s">
        <v>364</v>
      </c>
      <c r="J16" s="3" t="s">
        <v>419</v>
      </c>
      <c r="K16" t="s">
        <v>538</v>
      </c>
      <c r="O16" s="51" t="s">
        <v>649</v>
      </c>
    </row>
    <row r="17" spans="4:15" x14ac:dyDescent="0.2">
      <c r="D17" t="s">
        <v>125</v>
      </c>
      <c r="E17" t="s">
        <v>126</v>
      </c>
      <c r="G17" s="3" t="s">
        <v>365</v>
      </c>
      <c r="J17" s="3" t="s">
        <v>420</v>
      </c>
      <c r="K17" t="s">
        <v>539</v>
      </c>
      <c r="O17" s="51" t="s">
        <v>650</v>
      </c>
    </row>
    <row r="18" spans="4:15" x14ac:dyDescent="0.2">
      <c r="D18" t="s">
        <v>127</v>
      </c>
      <c r="E18" t="s">
        <v>128</v>
      </c>
      <c r="G18" s="3" t="s">
        <v>366</v>
      </c>
      <c r="J18" s="3" t="s">
        <v>421</v>
      </c>
      <c r="K18" t="s">
        <v>540</v>
      </c>
      <c r="O18" s="51" t="s">
        <v>651</v>
      </c>
    </row>
    <row r="19" spans="4:15" x14ac:dyDescent="0.2">
      <c r="D19" t="s">
        <v>129</v>
      </c>
      <c r="E19" t="s">
        <v>130</v>
      </c>
      <c r="G19" s="3" t="s">
        <v>367</v>
      </c>
      <c r="J19" s="3" t="s">
        <v>422</v>
      </c>
      <c r="K19" t="s">
        <v>541</v>
      </c>
      <c r="O19" s="51" t="s">
        <v>652</v>
      </c>
    </row>
    <row r="20" spans="4:15" x14ac:dyDescent="0.2">
      <c r="D20" t="s">
        <v>131</v>
      </c>
      <c r="E20" t="s">
        <v>132</v>
      </c>
      <c r="G20" s="3" t="s">
        <v>368</v>
      </c>
      <c r="J20" s="3" t="s">
        <v>423</v>
      </c>
      <c r="K20" t="s">
        <v>542</v>
      </c>
      <c r="O20" s="51" t="s">
        <v>653</v>
      </c>
    </row>
    <row r="21" spans="4:15" x14ac:dyDescent="0.2">
      <c r="D21" t="s">
        <v>133</v>
      </c>
      <c r="E21" t="s">
        <v>134</v>
      </c>
      <c r="G21" s="3" t="s">
        <v>369</v>
      </c>
      <c r="J21" s="3" t="s">
        <v>424</v>
      </c>
      <c r="K21" t="s">
        <v>543</v>
      </c>
      <c r="O21" s="51" t="s">
        <v>654</v>
      </c>
    </row>
    <row r="22" spans="4:15" x14ac:dyDescent="0.2">
      <c r="D22" t="s">
        <v>135</v>
      </c>
      <c r="E22" t="s">
        <v>136</v>
      </c>
      <c r="J22" s="3" t="s">
        <v>425</v>
      </c>
      <c r="K22" t="s">
        <v>544</v>
      </c>
      <c r="O22" s="51" t="s">
        <v>655</v>
      </c>
    </row>
    <row r="23" spans="4:15" x14ac:dyDescent="0.2">
      <c r="D23" t="s">
        <v>137</v>
      </c>
      <c r="E23" t="s">
        <v>138</v>
      </c>
      <c r="J23" s="3" t="s">
        <v>426</v>
      </c>
      <c r="K23" t="s">
        <v>545</v>
      </c>
      <c r="O23" s="51" t="s">
        <v>656</v>
      </c>
    </row>
    <row r="24" spans="4:15" x14ac:dyDescent="0.2">
      <c r="D24" t="s">
        <v>139</v>
      </c>
      <c r="E24" t="s">
        <v>140</v>
      </c>
      <c r="J24" s="3" t="s">
        <v>427</v>
      </c>
      <c r="K24" t="s">
        <v>546</v>
      </c>
      <c r="O24" s="51" t="s">
        <v>657</v>
      </c>
    </row>
    <row r="25" spans="4:15" x14ac:dyDescent="0.2">
      <c r="D25" t="s">
        <v>141</v>
      </c>
      <c r="E25" t="s">
        <v>142</v>
      </c>
      <c r="J25" s="3" t="s">
        <v>428</v>
      </c>
      <c r="K25" t="s">
        <v>547</v>
      </c>
      <c r="O25" s="51" t="s">
        <v>658</v>
      </c>
    </row>
    <row r="26" spans="4:15" x14ac:dyDescent="0.2">
      <c r="D26" t="s">
        <v>143</v>
      </c>
      <c r="E26" t="s">
        <v>144</v>
      </c>
      <c r="J26" s="3" t="s">
        <v>429</v>
      </c>
      <c r="K26" t="s">
        <v>548</v>
      </c>
      <c r="O26" s="51" t="s">
        <v>659</v>
      </c>
    </row>
    <row r="27" spans="4:15" x14ac:dyDescent="0.2">
      <c r="D27" t="s">
        <v>145</v>
      </c>
      <c r="E27" t="s">
        <v>146</v>
      </c>
      <c r="J27" s="3" t="s">
        <v>430</v>
      </c>
      <c r="K27" t="s">
        <v>549</v>
      </c>
      <c r="O27" s="51" t="s">
        <v>660</v>
      </c>
    </row>
    <row r="28" spans="4:15" x14ac:dyDescent="0.2">
      <c r="D28" t="s">
        <v>147</v>
      </c>
      <c r="E28" t="s">
        <v>148</v>
      </c>
      <c r="J28" s="3" t="s">
        <v>431</v>
      </c>
      <c r="K28" t="s">
        <v>550</v>
      </c>
      <c r="O28" s="51" t="s">
        <v>661</v>
      </c>
    </row>
    <row r="29" spans="4:15" x14ac:dyDescent="0.2">
      <c r="D29" t="s">
        <v>149</v>
      </c>
      <c r="E29" t="s">
        <v>150</v>
      </c>
      <c r="J29" s="3" t="s">
        <v>432</v>
      </c>
      <c r="K29" t="s">
        <v>551</v>
      </c>
      <c r="O29" s="51" t="s">
        <v>662</v>
      </c>
    </row>
    <row r="30" spans="4:15" x14ac:dyDescent="0.2">
      <c r="D30" t="s">
        <v>151</v>
      </c>
      <c r="E30" t="s">
        <v>152</v>
      </c>
      <c r="J30" s="3" t="s">
        <v>433</v>
      </c>
      <c r="K30" t="s">
        <v>552</v>
      </c>
      <c r="O30" s="51" t="s">
        <v>663</v>
      </c>
    </row>
    <row r="31" spans="4:15" x14ac:dyDescent="0.2">
      <c r="D31" t="s">
        <v>153</v>
      </c>
      <c r="E31" t="s">
        <v>154</v>
      </c>
      <c r="J31" s="3" t="s">
        <v>434</v>
      </c>
      <c r="K31" t="s">
        <v>553</v>
      </c>
      <c r="O31" s="51" t="s">
        <v>664</v>
      </c>
    </row>
    <row r="32" spans="4:15" x14ac:dyDescent="0.2">
      <c r="D32" t="s">
        <v>155</v>
      </c>
      <c r="E32" t="s">
        <v>156</v>
      </c>
      <c r="J32" s="3" t="s">
        <v>435</v>
      </c>
      <c r="K32" t="s">
        <v>554</v>
      </c>
      <c r="O32" s="51" t="s">
        <v>665</v>
      </c>
    </row>
    <row r="33" spans="4:15" x14ac:dyDescent="0.2">
      <c r="D33" t="s">
        <v>157</v>
      </c>
      <c r="E33" t="s">
        <v>158</v>
      </c>
      <c r="J33" s="3" t="s">
        <v>436</v>
      </c>
      <c r="K33" t="s">
        <v>555</v>
      </c>
      <c r="O33" s="51" t="s">
        <v>666</v>
      </c>
    </row>
    <row r="34" spans="4:15" x14ac:dyDescent="0.2">
      <c r="D34" t="s">
        <v>159</v>
      </c>
      <c r="E34" t="s">
        <v>160</v>
      </c>
      <c r="J34" s="3" t="s">
        <v>437</v>
      </c>
      <c r="K34" t="s">
        <v>556</v>
      </c>
      <c r="O34" s="51" t="s">
        <v>667</v>
      </c>
    </row>
    <row r="35" spans="4:15" x14ac:dyDescent="0.2">
      <c r="D35" t="s">
        <v>161</v>
      </c>
      <c r="E35" t="s">
        <v>162</v>
      </c>
      <c r="J35" s="3" t="s">
        <v>438</v>
      </c>
      <c r="K35" t="s">
        <v>557</v>
      </c>
      <c r="O35" s="51" t="s">
        <v>668</v>
      </c>
    </row>
    <row r="36" spans="4:15" x14ac:dyDescent="0.2">
      <c r="D36" t="s">
        <v>163</v>
      </c>
      <c r="E36" t="s">
        <v>164</v>
      </c>
      <c r="J36" s="3" t="s">
        <v>439</v>
      </c>
      <c r="K36" t="s">
        <v>558</v>
      </c>
      <c r="O36" s="51" t="s">
        <v>669</v>
      </c>
    </row>
    <row r="37" spans="4:15" x14ac:dyDescent="0.2">
      <c r="D37" t="s">
        <v>165</v>
      </c>
      <c r="E37" t="s">
        <v>166</v>
      </c>
      <c r="J37" s="3" t="s">
        <v>440</v>
      </c>
      <c r="K37" t="s">
        <v>559</v>
      </c>
      <c r="O37" s="51" t="s">
        <v>670</v>
      </c>
    </row>
    <row r="38" spans="4:15" x14ac:dyDescent="0.2">
      <c r="D38" t="s">
        <v>167</v>
      </c>
      <c r="E38" t="s">
        <v>168</v>
      </c>
      <c r="J38" s="3" t="s">
        <v>441</v>
      </c>
      <c r="K38" t="s">
        <v>560</v>
      </c>
      <c r="O38" s="51" t="s">
        <v>671</v>
      </c>
    </row>
    <row r="39" spans="4:15" x14ac:dyDescent="0.2">
      <c r="D39" t="s">
        <v>169</v>
      </c>
      <c r="E39" t="s">
        <v>170</v>
      </c>
      <c r="J39" s="3" t="s">
        <v>442</v>
      </c>
      <c r="K39" t="s">
        <v>561</v>
      </c>
      <c r="O39" s="51" t="s">
        <v>672</v>
      </c>
    </row>
    <row r="40" spans="4:15" x14ac:dyDescent="0.2">
      <c r="D40" t="s">
        <v>171</v>
      </c>
      <c r="E40" t="s">
        <v>172</v>
      </c>
      <c r="J40" s="3" t="s">
        <v>443</v>
      </c>
      <c r="K40" t="s">
        <v>562</v>
      </c>
      <c r="O40" s="51" t="s">
        <v>673</v>
      </c>
    </row>
    <row r="41" spans="4:15" x14ac:dyDescent="0.2">
      <c r="D41" t="s">
        <v>173</v>
      </c>
      <c r="E41" t="s">
        <v>174</v>
      </c>
      <c r="J41" s="3" t="s">
        <v>444</v>
      </c>
      <c r="K41" t="s">
        <v>563</v>
      </c>
      <c r="O41" s="51" t="s">
        <v>673</v>
      </c>
    </row>
    <row r="42" spans="4:15" x14ac:dyDescent="0.2">
      <c r="D42" t="s">
        <v>175</v>
      </c>
      <c r="E42" t="s">
        <v>176</v>
      </c>
      <c r="J42" s="3" t="s">
        <v>445</v>
      </c>
      <c r="K42" t="s">
        <v>564</v>
      </c>
      <c r="O42" s="51" t="s">
        <v>673</v>
      </c>
    </row>
    <row r="43" spans="4:15" x14ac:dyDescent="0.2">
      <c r="D43" t="s">
        <v>177</v>
      </c>
      <c r="E43" t="s">
        <v>178</v>
      </c>
      <c r="J43" s="3" t="s">
        <v>446</v>
      </c>
      <c r="K43" t="s">
        <v>565</v>
      </c>
      <c r="O43" s="51" t="s">
        <v>674</v>
      </c>
    </row>
    <row r="44" spans="4:15" x14ac:dyDescent="0.2">
      <c r="D44" t="s">
        <v>179</v>
      </c>
      <c r="E44" t="s">
        <v>180</v>
      </c>
      <c r="J44" s="3" t="s">
        <v>447</v>
      </c>
      <c r="K44" t="s">
        <v>566</v>
      </c>
      <c r="O44" s="51" t="s">
        <v>675</v>
      </c>
    </row>
    <row r="45" spans="4:15" x14ac:dyDescent="0.2">
      <c r="D45" t="s">
        <v>181</v>
      </c>
      <c r="E45" t="s">
        <v>182</v>
      </c>
      <c r="J45" s="3" t="s">
        <v>448</v>
      </c>
      <c r="K45" t="s">
        <v>567</v>
      </c>
      <c r="O45" s="51" t="s">
        <v>675</v>
      </c>
    </row>
    <row r="46" spans="4:15" x14ac:dyDescent="0.2">
      <c r="D46" t="s">
        <v>183</v>
      </c>
      <c r="E46" t="s">
        <v>184</v>
      </c>
      <c r="J46" s="3" t="s">
        <v>449</v>
      </c>
      <c r="O46" s="51" t="s">
        <v>675</v>
      </c>
    </row>
    <row r="47" spans="4:15" x14ac:dyDescent="0.2">
      <c r="D47" t="s">
        <v>185</v>
      </c>
      <c r="E47" t="s">
        <v>186</v>
      </c>
      <c r="J47" s="3" t="s">
        <v>450</v>
      </c>
      <c r="O47" s="51" t="s">
        <v>675</v>
      </c>
    </row>
    <row r="48" spans="4:15" x14ac:dyDescent="0.2">
      <c r="D48" t="s">
        <v>187</v>
      </c>
      <c r="E48" t="s">
        <v>188</v>
      </c>
      <c r="J48" s="3" t="s">
        <v>451</v>
      </c>
      <c r="O48" s="51" t="s">
        <v>676</v>
      </c>
    </row>
    <row r="49" spans="4:15" x14ac:dyDescent="0.2">
      <c r="D49" t="s">
        <v>189</v>
      </c>
      <c r="E49" t="s">
        <v>190</v>
      </c>
      <c r="J49" s="3" t="s">
        <v>452</v>
      </c>
      <c r="O49" s="51" t="s">
        <v>677</v>
      </c>
    </row>
    <row r="50" spans="4:15" x14ac:dyDescent="0.2">
      <c r="D50" t="s">
        <v>191</v>
      </c>
      <c r="E50" t="s">
        <v>192</v>
      </c>
      <c r="J50" s="3" t="s">
        <v>453</v>
      </c>
      <c r="O50" s="51" t="s">
        <v>676</v>
      </c>
    </row>
    <row r="51" spans="4:15" x14ac:dyDescent="0.2">
      <c r="D51" t="s">
        <v>193</v>
      </c>
      <c r="E51" t="s">
        <v>194</v>
      </c>
      <c r="J51" s="3" t="s">
        <v>454</v>
      </c>
      <c r="O51" s="51" t="s">
        <v>676</v>
      </c>
    </row>
    <row r="52" spans="4:15" x14ac:dyDescent="0.2">
      <c r="D52" t="s">
        <v>195</v>
      </c>
      <c r="E52" t="s">
        <v>196</v>
      </c>
      <c r="J52" s="3" t="s">
        <v>455</v>
      </c>
      <c r="O52" s="51" t="s">
        <v>676</v>
      </c>
    </row>
    <row r="53" spans="4:15" x14ac:dyDescent="0.2">
      <c r="D53" t="s">
        <v>197</v>
      </c>
      <c r="E53" t="s">
        <v>198</v>
      </c>
      <c r="J53" s="3" t="s">
        <v>456</v>
      </c>
      <c r="O53" s="51" t="s">
        <v>677</v>
      </c>
    </row>
    <row r="54" spans="4:15" x14ac:dyDescent="0.2">
      <c r="D54" t="s">
        <v>199</v>
      </c>
      <c r="E54" t="s">
        <v>200</v>
      </c>
      <c r="J54" s="3" t="s">
        <v>457</v>
      </c>
      <c r="O54" s="51" t="s">
        <v>678</v>
      </c>
    </row>
    <row r="55" spans="4:15" x14ac:dyDescent="0.2">
      <c r="D55" t="s">
        <v>201</v>
      </c>
      <c r="E55" t="s">
        <v>202</v>
      </c>
      <c r="J55" s="3" t="s">
        <v>458</v>
      </c>
      <c r="O55" s="51" t="s">
        <v>679</v>
      </c>
    </row>
    <row r="56" spans="4:15" x14ac:dyDescent="0.2">
      <c r="D56" t="s">
        <v>203</v>
      </c>
      <c r="E56" t="s">
        <v>204</v>
      </c>
      <c r="J56" s="3" t="s">
        <v>459</v>
      </c>
      <c r="O56" s="51" t="s">
        <v>679</v>
      </c>
    </row>
    <row r="57" spans="4:15" x14ac:dyDescent="0.2">
      <c r="D57" t="s">
        <v>205</v>
      </c>
      <c r="E57" t="s">
        <v>206</v>
      </c>
      <c r="J57" s="3" t="s">
        <v>460</v>
      </c>
      <c r="O57" s="51" t="s">
        <v>679</v>
      </c>
    </row>
    <row r="58" spans="4:15" ht="15" x14ac:dyDescent="0.2">
      <c r="D58" t="s">
        <v>207</v>
      </c>
      <c r="E58" t="s">
        <v>208</v>
      </c>
      <c r="J58" s="47" t="s">
        <v>461</v>
      </c>
      <c r="O58" s="51" t="s">
        <v>679</v>
      </c>
    </row>
    <row r="59" spans="4:15" x14ac:dyDescent="0.2">
      <c r="D59" t="s">
        <v>209</v>
      </c>
      <c r="E59" t="s">
        <v>210</v>
      </c>
      <c r="J59" s="3" t="s">
        <v>462</v>
      </c>
      <c r="O59" s="51" t="s">
        <v>680</v>
      </c>
    </row>
    <row r="60" spans="4:15" x14ac:dyDescent="0.2">
      <c r="D60" t="s">
        <v>211</v>
      </c>
      <c r="E60" t="s">
        <v>212</v>
      </c>
      <c r="J60" s="3" t="s">
        <v>463</v>
      </c>
      <c r="O60" s="51" t="s">
        <v>681</v>
      </c>
    </row>
    <row r="61" spans="4:15" x14ac:dyDescent="0.2">
      <c r="D61" t="s">
        <v>213</v>
      </c>
      <c r="E61" t="s">
        <v>214</v>
      </c>
      <c r="J61" s="3" t="s">
        <v>464</v>
      </c>
      <c r="O61" s="51" t="s">
        <v>682</v>
      </c>
    </row>
    <row r="62" spans="4:15" x14ac:dyDescent="0.2">
      <c r="D62" t="s">
        <v>215</v>
      </c>
      <c r="E62" t="s">
        <v>216</v>
      </c>
      <c r="J62" s="3" t="s">
        <v>465</v>
      </c>
      <c r="O62" s="51" t="s">
        <v>683</v>
      </c>
    </row>
    <row r="63" spans="4:15" x14ac:dyDescent="0.2">
      <c r="D63" t="s">
        <v>217</v>
      </c>
      <c r="E63" t="s">
        <v>218</v>
      </c>
      <c r="J63" s="3" t="s">
        <v>466</v>
      </c>
      <c r="O63" s="51" t="s">
        <v>684</v>
      </c>
    </row>
    <row r="64" spans="4:15" x14ac:dyDescent="0.2">
      <c r="D64" t="s">
        <v>219</v>
      </c>
      <c r="E64" t="s">
        <v>220</v>
      </c>
      <c r="J64" s="3" t="s">
        <v>467</v>
      </c>
      <c r="O64" s="51" t="s">
        <v>685</v>
      </c>
    </row>
    <row r="65" spans="4:15" x14ac:dyDescent="0.2">
      <c r="D65" t="s">
        <v>221</v>
      </c>
      <c r="E65" t="s">
        <v>222</v>
      </c>
      <c r="J65" s="3" t="s">
        <v>468</v>
      </c>
      <c r="O65" s="51" t="s">
        <v>686</v>
      </c>
    </row>
    <row r="66" spans="4:15" x14ac:dyDescent="0.2">
      <c r="D66" t="s">
        <v>223</v>
      </c>
      <c r="E66" t="s">
        <v>224</v>
      </c>
      <c r="J66" s="3" t="s">
        <v>469</v>
      </c>
      <c r="O66" s="51" t="s">
        <v>687</v>
      </c>
    </row>
    <row r="67" spans="4:15" x14ac:dyDescent="0.2">
      <c r="D67" t="s">
        <v>225</v>
      </c>
      <c r="E67" t="s">
        <v>226</v>
      </c>
      <c r="J67" s="3" t="s">
        <v>470</v>
      </c>
      <c r="O67" s="51" t="s">
        <v>688</v>
      </c>
    </row>
    <row r="68" spans="4:15" x14ac:dyDescent="0.2">
      <c r="D68" t="s">
        <v>227</v>
      </c>
      <c r="E68" t="s">
        <v>228</v>
      </c>
      <c r="J68" s="3" t="s">
        <v>471</v>
      </c>
      <c r="O68" s="51" t="s">
        <v>689</v>
      </c>
    </row>
    <row r="69" spans="4:15" x14ac:dyDescent="0.2">
      <c r="D69" t="s">
        <v>229</v>
      </c>
      <c r="E69" t="s">
        <v>230</v>
      </c>
      <c r="J69" s="3" t="s">
        <v>472</v>
      </c>
      <c r="O69" s="51" t="s">
        <v>690</v>
      </c>
    </row>
    <row r="70" spans="4:15" x14ac:dyDescent="0.2">
      <c r="D70" t="s">
        <v>231</v>
      </c>
      <c r="E70" t="s">
        <v>232</v>
      </c>
      <c r="J70" s="3" t="s">
        <v>473</v>
      </c>
      <c r="O70" s="51" t="s">
        <v>691</v>
      </c>
    </row>
    <row r="71" spans="4:15" x14ac:dyDescent="0.2">
      <c r="D71" t="s">
        <v>233</v>
      </c>
      <c r="E71" t="s">
        <v>234</v>
      </c>
      <c r="J71" s="3" t="s">
        <v>474</v>
      </c>
      <c r="O71" s="51" t="s">
        <v>692</v>
      </c>
    </row>
    <row r="72" spans="4:15" x14ac:dyDescent="0.2">
      <c r="D72" t="s">
        <v>235</v>
      </c>
      <c r="E72" t="s">
        <v>236</v>
      </c>
      <c r="J72" s="3" t="s">
        <v>475</v>
      </c>
      <c r="O72" s="51" t="s">
        <v>693</v>
      </c>
    </row>
    <row r="73" spans="4:15" x14ac:dyDescent="0.2">
      <c r="D73" t="s">
        <v>237</v>
      </c>
      <c r="E73" t="s">
        <v>238</v>
      </c>
      <c r="J73" s="3" t="s">
        <v>476</v>
      </c>
      <c r="O73" s="51" t="s">
        <v>694</v>
      </c>
    </row>
    <row r="74" spans="4:15" x14ac:dyDescent="0.2">
      <c r="D74" t="s">
        <v>239</v>
      </c>
      <c r="E74" t="s">
        <v>240</v>
      </c>
      <c r="J74" s="3" t="s">
        <v>477</v>
      </c>
      <c r="O74" s="51" t="s">
        <v>695</v>
      </c>
    </row>
    <row r="75" spans="4:15" x14ac:dyDescent="0.2">
      <c r="D75" t="s">
        <v>241</v>
      </c>
      <c r="E75" t="s">
        <v>242</v>
      </c>
      <c r="J75" s="3" t="s">
        <v>478</v>
      </c>
      <c r="O75" s="51" t="s">
        <v>696</v>
      </c>
    </row>
    <row r="76" spans="4:15" x14ac:dyDescent="0.2">
      <c r="D76" t="s">
        <v>243</v>
      </c>
      <c r="E76" t="s">
        <v>244</v>
      </c>
      <c r="J76" s="3" t="s">
        <v>479</v>
      </c>
      <c r="O76" s="51" t="s">
        <v>697</v>
      </c>
    </row>
    <row r="77" spans="4:15" x14ac:dyDescent="0.2">
      <c r="D77" t="s">
        <v>245</v>
      </c>
      <c r="E77" t="s">
        <v>246</v>
      </c>
      <c r="J77" s="3" t="s">
        <v>480</v>
      </c>
    </row>
    <row r="78" spans="4:15" x14ac:dyDescent="0.2">
      <c r="D78" t="s">
        <v>247</v>
      </c>
      <c r="E78" t="s">
        <v>248</v>
      </c>
      <c r="J78" s="3" t="s">
        <v>481</v>
      </c>
    </row>
    <row r="79" spans="4:15" x14ac:dyDescent="0.2">
      <c r="D79" t="s">
        <v>249</v>
      </c>
      <c r="E79" t="s">
        <v>250</v>
      </c>
      <c r="J79" s="3" t="s">
        <v>482</v>
      </c>
    </row>
    <row r="80" spans="4:15" x14ac:dyDescent="0.2">
      <c r="D80" t="s">
        <v>251</v>
      </c>
      <c r="E80" t="s">
        <v>252</v>
      </c>
      <c r="J80" s="3" t="s">
        <v>483</v>
      </c>
    </row>
    <row r="81" spans="4:10" x14ac:dyDescent="0.2">
      <c r="D81" t="s">
        <v>253</v>
      </c>
      <c r="E81" t="s">
        <v>254</v>
      </c>
      <c r="J81" s="3" t="s">
        <v>484</v>
      </c>
    </row>
    <row r="82" spans="4:10" x14ac:dyDescent="0.2">
      <c r="D82" t="s">
        <v>255</v>
      </c>
      <c r="E82" t="s">
        <v>256</v>
      </c>
      <c r="J82" s="3" t="s">
        <v>485</v>
      </c>
    </row>
    <row r="83" spans="4:10" x14ac:dyDescent="0.2">
      <c r="D83" t="s">
        <v>257</v>
      </c>
      <c r="E83" t="s">
        <v>258</v>
      </c>
      <c r="J83" s="3" t="s">
        <v>486</v>
      </c>
    </row>
    <row r="84" spans="4:10" x14ac:dyDescent="0.2">
      <c r="D84" t="s">
        <v>259</v>
      </c>
      <c r="E84" t="s">
        <v>260</v>
      </c>
      <c r="J84" s="3" t="s">
        <v>487</v>
      </c>
    </row>
    <row r="85" spans="4:10" x14ac:dyDescent="0.2">
      <c r="D85" t="s">
        <v>261</v>
      </c>
      <c r="E85" t="s">
        <v>262</v>
      </c>
      <c r="J85" s="3" t="s">
        <v>488</v>
      </c>
    </row>
    <row r="86" spans="4:10" x14ac:dyDescent="0.2">
      <c r="D86" t="s">
        <v>263</v>
      </c>
      <c r="E86" t="s">
        <v>264</v>
      </c>
      <c r="J86" s="3" t="s">
        <v>489</v>
      </c>
    </row>
    <row r="87" spans="4:10" x14ac:dyDescent="0.2">
      <c r="D87" t="s">
        <v>265</v>
      </c>
      <c r="E87" t="s">
        <v>266</v>
      </c>
      <c r="J87" s="3" t="s">
        <v>490</v>
      </c>
    </row>
    <row r="88" spans="4:10" x14ac:dyDescent="0.2">
      <c r="D88" t="s">
        <v>267</v>
      </c>
      <c r="E88" t="s">
        <v>268</v>
      </c>
      <c r="J88" s="3" t="s">
        <v>491</v>
      </c>
    </row>
    <row r="89" spans="4:10" x14ac:dyDescent="0.2">
      <c r="D89" t="s">
        <v>269</v>
      </c>
      <c r="E89" t="s">
        <v>270</v>
      </c>
      <c r="J89" s="3" t="s">
        <v>492</v>
      </c>
    </row>
    <row r="90" spans="4:10" x14ac:dyDescent="0.2">
      <c r="D90" t="s">
        <v>271</v>
      </c>
      <c r="E90" t="s">
        <v>272</v>
      </c>
      <c r="J90" s="3" t="s">
        <v>493</v>
      </c>
    </row>
    <row r="91" spans="4:10" x14ac:dyDescent="0.2">
      <c r="D91" t="s">
        <v>273</v>
      </c>
      <c r="E91" t="s">
        <v>274</v>
      </c>
      <c r="J91" s="3" t="s">
        <v>494</v>
      </c>
    </row>
    <row r="92" spans="4:10" x14ac:dyDescent="0.2">
      <c r="D92" t="s">
        <v>275</v>
      </c>
      <c r="E92" t="s">
        <v>276</v>
      </c>
      <c r="J92" s="3" t="s">
        <v>495</v>
      </c>
    </row>
    <row r="93" spans="4:10" x14ac:dyDescent="0.2">
      <c r="D93" t="s">
        <v>277</v>
      </c>
      <c r="E93" t="s">
        <v>278</v>
      </c>
      <c r="J93" s="3" t="s">
        <v>496</v>
      </c>
    </row>
    <row r="94" spans="4:10" x14ac:dyDescent="0.2">
      <c r="D94" t="s">
        <v>279</v>
      </c>
      <c r="E94" t="s">
        <v>280</v>
      </c>
      <c r="J94" s="3" t="s">
        <v>497</v>
      </c>
    </row>
    <row r="95" spans="4:10" x14ac:dyDescent="0.2">
      <c r="D95" t="s">
        <v>281</v>
      </c>
      <c r="E95" t="s">
        <v>282</v>
      </c>
      <c r="J95" s="3" t="s">
        <v>498</v>
      </c>
    </row>
    <row r="96" spans="4:10" x14ac:dyDescent="0.2">
      <c r="D96" t="s">
        <v>283</v>
      </c>
      <c r="E96" t="s">
        <v>284</v>
      </c>
      <c r="J96" s="3" t="s">
        <v>499</v>
      </c>
    </row>
    <row r="97" spans="4:10" x14ac:dyDescent="0.2">
      <c r="D97" t="s">
        <v>285</v>
      </c>
      <c r="E97" t="s">
        <v>286</v>
      </c>
      <c r="J97" s="3" t="s">
        <v>500</v>
      </c>
    </row>
    <row r="98" spans="4:10" x14ac:dyDescent="0.2">
      <c r="D98" t="s">
        <v>287</v>
      </c>
      <c r="E98" t="s">
        <v>288</v>
      </c>
      <c r="J98" s="3" t="s">
        <v>501</v>
      </c>
    </row>
    <row r="99" spans="4:10" x14ac:dyDescent="0.2">
      <c r="D99" t="s">
        <v>289</v>
      </c>
      <c r="E99" t="s">
        <v>290</v>
      </c>
      <c r="J99" s="3" t="s">
        <v>502</v>
      </c>
    </row>
    <row r="100" spans="4:10" x14ac:dyDescent="0.2">
      <c r="D100" t="s">
        <v>291</v>
      </c>
      <c r="E100" t="s">
        <v>292</v>
      </c>
      <c r="J100" s="3" t="s">
        <v>503</v>
      </c>
    </row>
    <row r="101" spans="4:10" x14ac:dyDescent="0.2">
      <c r="D101" t="s">
        <v>293</v>
      </c>
      <c r="E101" t="s">
        <v>294</v>
      </c>
      <c r="J101" s="3" t="s">
        <v>504</v>
      </c>
    </row>
    <row r="102" spans="4:10" x14ac:dyDescent="0.2">
      <c r="D102" t="s">
        <v>295</v>
      </c>
      <c r="E102" t="s">
        <v>296</v>
      </c>
      <c r="J102" s="3" t="s">
        <v>505</v>
      </c>
    </row>
    <row r="103" spans="4:10" x14ac:dyDescent="0.2">
      <c r="D103" t="s">
        <v>297</v>
      </c>
      <c r="E103" t="s">
        <v>298</v>
      </c>
      <c r="J103" s="3" t="s">
        <v>506</v>
      </c>
    </row>
    <row r="104" spans="4:10" x14ac:dyDescent="0.2">
      <c r="D104" t="s">
        <v>299</v>
      </c>
      <c r="E104" t="s">
        <v>300</v>
      </c>
      <c r="J104" s="3" t="s">
        <v>507</v>
      </c>
    </row>
    <row r="105" spans="4:10" x14ac:dyDescent="0.2">
      <c r="D105" t="s">
        <v>301</v>
      </c>
      <c r="E105" t="s">
        <v>302</v>
      </c>
      <c r="J105" s="3" t="s">
        <v>508</v>
      </c>
    </row>
    <row r="106" spans="4:10" x14ac:dyDescent="0.2">
      <c r="D106" t="s">
        <v>303</v>
      </c>
      <c r="E106" t="s">
        <v>304</v>
      </c>
      <c r="J106" s="3" t="s">
        <v>509</v>
      </c>
    </row>
    <row r="107" spans="4:10" x14ac:dyDescent="0.2">
      <c r="D107" t="s">
        <v>305</v>
      </c>
      <c r="E107" t="s">
        <v>306</v>
      </c>
      <c r="J107" s="3" t="s">
        <v>510</v>
      </c>
    </row>
    <row r="108" spans="4:10" x14ac:dyDescent="0.2">
      <c r="D108" t="s">
        <v>307</v>
      </c>
      <c r="E108" t="s">
        <v>308</v>
      </c>
      <c r="J108" s="3" t="s">
        <v>511</v>
      </c>
    </row>
    <row r="109" spans="4:10" x14ac:dyDescent="0.2">
      <c r="D109" t="s">
        <v>309</v>
      </c>
      <c r="E109" t="s">
        <v>310</v>
      </c>
      <c r="J109" s="3" t="s">
        <v>512</v>
      </c>
    </row>
    <row r="110" spans="4:10" x14ac:dyDescent="0.2">
      <c r="D110" t="s">
        <v>311</v>
      </c>
      <c r="E110" t="s">
        <v>312</v>
      </c>
      <c r="J110" s="3" t="s">
        <v>513</v>
      </c>
    </row>
    <row r="111" spans="4:10" x14ac:dyDescent="0.2">
      <c r="D111" t="s">
        <v>313</v>
      </c>
      <c r="E111" t="s">
        <v>314</v>
      </c>
      <c r="J111" s="3" t="s">
        <v>514</v>
      </c>
    </row>
    <row r="112" spans="4:10" x14ac:dyDescent="0.2">
      <c r="D112" t="s">
        <v>315</v>
      </c>
      <c r="E112" t="s">
        <v>316</v>
      </c>
      <c r="J112" s="3" t="s">
        <v>515</v>
      </c>
    </row>
    <row r="113" spans="4:10" x14ac:dyDescent="0.2">
      <c r="D113" t="s">
        <v>317</v>
      </c>
      <c r="E113" t="s">
        <v>318</v>
      </c>
      <c r="J113" s="3" t="s">
        <v>516</v>
      </c>
    </row>
    <row r="114" spans="4:10" x14ac:dyDescent="0.2">
      <c r="D114" t="s">
        <v>319</v>
      </c>
      <c r="E114" t="s">
        <v>320</v>
      </c>
      <c r="J114" s="3" t="s">
        <v>517</v>
      </c>
    </row>
    <row r="115" spans="4:10" x14ac:dyDescent="0.2">
      <c r="D115" t="s">
        <v>321</v>
      </c>
      <c r="E115" t="s">
        <v>322</v>
      </c>
      <c r="J115" s="3" t="s">
        <v>518</v>
      </c>
    </row>
    <row r="116" spans="4:10" x14ac:dyDescent="0.2">
      <c r="D116" t="s">
        <v>323</v>
      </c>
      <c r="E116" t="s">
        <v>324</v>
      </c>
      <c r="J116" s="3" t="s">
        <v>519</v>
      </c>
    </row>
    <row r="117" spans="4:10" x14ac:dyDescent="0.2">
      <c r="D117" t="s">
        <v>325</v>
      </c>
      <c r="E117" t="s">
        <v>326</v>
      </c>
      <c r="J117" s="3" t="s">
        <v>520</v>
      </c>
    </row>
    <row r="118" spans="4:10" x14ac:dyDescent="0.2">
      <c r="D118" t="s">
        <v>327</v>
      </c>
      <c r="E118" t="s">
        <v>328</v>
      </c>
      <c r="J118" s="3" t="s">
        <v>521</v>
      </c>
    </row>
    <row r="119" spans="4:10" x14ac:dyDescent="0.2">
      <c r="D119" t="s">
        <v>329</v>
      </c>
      <c r="E119" t="s">
        <v>330</v>
      </c>
      <c r="J119" s="3" t="s">
        <v>522</v>
      </c>
    </row>
    <row r="120" spans="4:10" x14ac:dyDescent="0.2">
      <c r="D120" t="s">
        <v>331</v>
      </c>
      <c r="E120" t="s">
        <v>332</v>
      </c>
      <c r="J120" s="3" t="s">
        <v>523</v>
      </c>
    </row>
    <row r="121" spans="4:10" x14ac:dyDescent="0.2">
      <c r="D121" t="s">
        <v>333</v>
      </c>
      <c r="E121" t="s">
        <v>334</v>
      </c>
    </row>
    <row r="122" spans="4:10" x14ac:dyDescent="0.2">
      <c r="D122" t="s">
        <v>335</v>
      </c>
      <c r="E122" t="s">
        <v>336</v>
      </c>
    </row>
    <row r="123" spans="4:10" x14ac:dyDescent="0.2">
      <c r="D123" t="s">
        <v>337</v>
      </c>
      <c r="E123" t="s">
        <v>338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DCAT</vt:lpstr>
      <vt:lpstr>Values</vt:lpstr>
      <vt:lpstr>accessLevelComment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Torrin Hultgren</dc:creator>
  <cp:lastModifiedBy>Torrin Hultgren</cp:lastModifiedBy>
  <dcterms:created xsi:type="dcterms:W3CDTF">2014-02-21T20:57:33Z</dcterms:created>
  <dcterms:modified xsi:type="dcterms:W3CDTF">2016-03-08T23:34:18Z</dcterms:modified>
</cp:coreProperties>
</file>