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parrish\Documents\My Work\Detail\SDAP\FY2014\DCAT_Nov-2014\Final-from-Offices\"/>
    </mc:Choice>
  </mc:AlternateContent>
  <bookViews>
    <workbookView xWindow="0" yWindow="0" windowWidth="26700" windowHeight="10500"/>
  </bookViews>
  <sheets>
    <sheet name="DCAT" sheetId="1" r:id="rId1"/>
    <sheet name="Values" sheetId="2" r:id="rId2"/>
  </sheets>
  <definedNames>
    <definedName name="accessLevelComment">Values!$J$3:$J$14</definedName>
  </definedNames>
  <calcPr calcId="152511"/>
</workbook>
</file>

<file path=xl/calcChain.xml><?xml version="1.0" encoding="utf-8"?>
<calcChain xmlns="http://schemas.openxmlformats.org/spreadsheetml/2006/main">
  <c r="T5" i="1" l="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alcChain>
</file>

<file path=xl/sharedStrings.xml><?xml version="1.0" encoding="utf-8"?>
<sst xmlns="http://schemas.openxmlformats.org/spreadsheetml/2006/main" count="706" uniqueCount="608">
  <si>
    <t>Field</t>
  </si>
  <si>
    <t>Title</t>
  </si>
  <si>
    <t>Description</t>
  </si>
  <si>
    <t>Tags</t>
  </si>
  <si>
    <t>Last Update</t>
  </si>
  <si>
    <t>Publisher</t>
  </si>
  <si>
    <t>Contact Name</t>
  </si>
  <si>
    <t>Contact Email</t>
  </si>
  <si>
    <t>Unique Identifier</t>
  </si>
  <si>
    <t>Public Access Level</t>
  </si>
  <si>
    <t>Bureau Code</t>
  </si>
  <si>
    <t>Program Code</t>
  </si>
  <si>
    <t>Access Level Comment</t>
  </si>
  <si>
    <t>Download URL</t>
  </si>
  <si>
    <t>Endpoint</t>
  </si>
  <si>
    <t>Format</t>
  </si>
  <si>
    <t>License</t>
  </si>
  <si>
    <t>Spatial</t>
  </si>
  <si>
    <t>Temporal</t>
  </si>
  <si>
    <t>Category</t>
  </si>
  <si>
    <t>Data Dictionary</t>
  </si>
  <si>
    <t>Data Quality</t>
  </si>
  <si>
    <t>Distribution</t>
  </si>
  <si>
    <t>Frequency</t>
  </si>
  <si>
    <t>Homepage URL</t>
  </si>
  <si>
    <t>Language</t>
  </si>
  <si>
    <t>Primary IT Investment UII</t>
  </si>
  <si>
    <t>Related Documents</t>
  </si>
  <si>
    <t>Release Date</t>
  </si>
  <si>
    <t>System of Records</t>
  </si>
  <si>
    <t>Definition</t>
  </si>
  <si>
    <t>Human-readable name of the asset. Should be in plain English and include sufficient detail to facilitate search and discovery.</t>
  </si>
  <si>
    <t>Human-readable description (e.g., an abstract) with sufficient detail to enable a user to quickly understand whether the asset is of interest.</t>
  </si>
  <si>
    <t>Tags (or keywords) help users discover your dataset; please include terms that would be used by technical and non-technical users.</t>
  </si>
  <si>
    <t>Most recent date on which the dataset was changed, updated or modified.</t>
  </si>
  <si>
    <t>The publishing entity.</t>
  </si>
  <si>
    <t>Contact person’s name for the asset.</t>
  </si>
  <si>
    <t>Contact person’s email address.</t>
  </si>
  <si>
    <t>A unique identifier for the dataset or API as maintained within an Agency catalog or database.</t>
  </si>
  <si>
    <t>The degree to which this dataset could be made publicly-available, regardless of whether it has been made available. Choices: public (Data asset is or could be made publicly available to all without restrictions), restricted public (Data asset is available under certain use restrictions), or non-public (Data asset is not available to members of the public)</t>
  </si>
  <si>
    <t>Federal agencies, combined agency and bureau code from OMB Circular A-11, Appendix C in the format of 015:11.</t>
  </si>
  <si>
    <t>Federal agencies, list the primary program related to this data asset, from the Federal Program Inventory. Use the format of 015:001</t>
  </si>
  <si>
    <t>An explanation for the selected “accessLevel” including instructions for how to access a restricted file, if applicable, or explanation for why a “non-public” or “restricted public” data asset is not “public,” if applicable. Text, 255 characters.</t>
  </si>
  <si>
    <t>URL providing direct access to the downloadable distribution of a dataset.</t>
  </si>
  <si>
    <t>Endpoint of web service to access dataset.</t>
  </si>
  <si>
    <t>The file format or API type of the distribution.</t>
  </si>
  <si>
    <t>The license with which the dataset or API is published. See Open Licenses for more information.</t>
  </si>
  <si>
    <t>The range of spatial applicability of a dataset. Could include a spatial region like a bounding box or a named place.</t>
  </si>
  <si>
    <t>The range of temporal applicability of a dataset (i.e., a start and end date of applicability for the data).</t>
  </si>
  <si>
    <t>Main thematic category of the dataset.</t>
  </si>
  <si>
    <t>URL to the data dictionary for the dataset or API. Note that documentation other than a data dictionary can be referenced using Related Documents as shown in the expanded fields.</t>
  </si>
  <si>
    <t>Whether the dataset meets the agency’s Information Quality Guidelines (true/false).</t>
  </si>
  <si>
    <t>Holds multiple download URLs for datasets composed of multiple files and/or file types</t>
  </si>
  <si>
    <t>Frequency with which dataset is published.</t>
  </si>
  <si>
    <t>Alternative landing page used to redirect user to a contextual, Agency-hosted “homepage” for the Dataset or API when selecting this resource from the Data.gov user interface.</t>
  </si>
  <si>
    <t>The language of the dataset.</t>
  </si>
  <si>
    <t>For linking a dataset with an IT Unique Investment Identifier (UII)</t>
  </si>
  <si>
    <t>Related documents such as technical information about a dataset, developer documentation, etc.</t>
  </si>
  <si>
    <t>Date of formal issuance.</t>
  </si>
  <si>
    <t>If the systems is designated as a system of records under the Privacy Act of 1974, provide the URL to the System of Records Notice related to this dataset.</t>
  </si>
  <si>
    <t>Yes, always</t>
  </si>
  <si>
    <t>Yes, for United States Federal Government agencies</t>
  </si>
  <si>
    <t>Yes, for United States Federal Government Agencies</t>
  </si>
  <si>
    <t>Yes, if accessLevel is “restricted public” or “non-public”</t>
  </si>
  <si>
    <t>Yes, if the file is available for public download.</t>
  </si>
  <si>
    <t>Yes, if the dataset has an API</t>
  </si>
  <si>
    <t>No</t>
  </si>
  <si>
    <t>Yes, if the dataset is spatial</t>
  </si>
  <si>
    <t>Yes, if applicable</t>
  </si>
  <si>
    <t>No (Documentation that is not specifically a data dictionary belongs in “references”)</t>
  </si>
  <si>
    <t>Accepted Values</t>
  </si>
  <si>
    <t>String</t>
  </si>
  <si>
    <t>Array of strings</t>
  </si>
  <si>
    <t>ISO 8601 Date</t>
  </si>
  <si>
    <t>Email address</t>
  </si>
  <si>
    <t>Must be one of the following: “public”, “restricted public”, “non-public”</t>
  </si>
  <si>
    <t>Array of Strings</t>
  </si>
  <si>
    <t>String (URL)</t>
  </si>
  <si>
    <t>-</t>
  </si>
  <si>
    <t>See Usage Notes</t>
  </si>
  <si>
    <t>Must be a boolean value of true or false (not contained within quote marks)</t>
  </si>
  <si>
    <t>See usage notes</t>
  </si>
  <si>
    <t>Array of strings (URLs)</t>
  </si>
  <si>
    <t>public</t>
  </si>
  <si>
    <t>non-public</t>
  </si>
  <si>
    <t>restricted public</t>
  </si>
  <si>
    <t>Environmental Protection Agency</t>
  </si>
  <si>
    <t>Acquisition Management (Environmental Programs &amp; Management, Superfund, Leaking Underground Storage Tanks)</t>
  </si>
  <si>
    <t>020:001</t>
  </si>
  <si>
    <t>Administrative Law (Environmental Programs &amp; Management)</t>
  </si>
  <si>
    <t>020:002</t>
  </si>
  <si>
    <t>Alternative Dispute Resolution (Environmental Programs &amp; Management, Superfund)</t>
  </si>
  <si>
    <t>020:003</t>
  </si>
  <si>
    <t>Audits, Evaluations, and Investigations (Inspector General, Superfund)</t>
  </si>
  <si>
    <t>020:004</t>
  </si>
  <si>
    <t>Beach / Fish Programs (Environmental Programs &amp; Management)</t>
  </si>
  <si>
    <t>020:005</t>
  </si>
  <si>
    <t>Brownfields (Environmental Programs &amp; Management)</t>
  </si>
  <si>
    <t>020:006</t>
  </si>
  <si>
    <t>Brownfields Projects (State &amp; Tribal Assistance Grants)</t>
  </si>
  <si>
    <t>020:007</t>
  </si>
  <si>
    <t>Categorical Grant: Beaches Protection (State &amp; Tribal Assistance Grants)</t>
  </si>
  <si>
    <t>020:008</t>
  </si>
  <si>
    <t>Categorical Grant: Brownfields (State &amp; Tribal Assistance Grants)</t>
  </si>
  <si>
    <t>020:009</t>
  </si>
  <si>
    <t>Categorical Grant: Environmental Information (State &amp; Tribal Assistance Grants)</t>
  </si>
  <si>
    <t>020:010</t>
  </si>
  <si>
    <t>Categorical Grant: Evaluation Grants</t>
  </si>
  <si>
    <t>020:011</t>
  </si>
  <si>
    <t>Categorical Grant: Hazardous Waste Financial Assistance (State &amp; Tribal Assistance Grants)</t>
  </si>
  <si>
    <t>020:012</t>
  </si>
  <si>
    <t>Categorical Grant: Lead (State &amp; Tribal Assistance Grants)</t>
  </si>
  <si>
    <t>020:013</t>
  </si>
  <si>
    <t>Categorical Grant: Nonpoint Source (Sec. 319) (State &amp; Tribal Assistance Grants)</t>
  </si>
  <si>
    <t>020:014</t>
  </si>
  <si>
    <t>Categorical Grant: Pesticides Enforcement (State &amp; Tribal Assistance Grants)</t>
  </si>
  <si>
    <t>020:015</t>
  </si>
  <si>
    <t>Categorical Grant: Pesticides Program Implementation (State &amp; Tribal Assistance Grants)</t>
  </si>
  <si>
    <t>020:016</t>
  </si>
  <si>
    <t>Categorical Grant: Pollution Control (Sec. 106) (State &amp; Tribal Assistance Grants)</t>
  </si>
  <si>
    <t>020:017</t>
  </si>
  <si>
    <t>Categorical Grant: Pollution Prevention (State &amp; Tribal Assistance Grants)</t>
  </si>
  <si>
    <t>020:018</t>
  </si>
  <si>
    <t>Categorical Grant: Public Water System Supervision (PWSS) (State &amp; Tribal Assistance Grants)</t>
  </si>
  <si>
    <t>020:019</t>
  </si>
  <si>
    <t>Categorical Grant: Radon (State &amp; Tribal Assistance Grants)</t>
  </si>
  <si>
    <t>020:020</t>
  </si>
  <si>
    <t>Categorical Grant: State and Local Air Quality Management (State &amp; Tribal Assistance Grants)</t>
  </si>
  <si>
    <t>020:021</t>
  </si>
  <si>
    <t>Categorical Grant: Toxics Substances Compliance (State &amp; Tribal Assistance Grants)</t>
  </si>
  <si>
    <t>020:022</t>
  </si>
  <si>
    <t>Categorical Grant: Tribal Air Quality Management (State &amp; Tribal Assistance Grants)</t>
  </si>
  <si>
    <t>020:023</t>
  </si>
  <si>
    <t>Categorical Grant: Tribal General Assistance Program (State &amp; Tribal Assistance Grants)</t>
  </si>
  <si>
    <t>020:024</t>
  </si>
  <si>
    <t>Categorical Grant: Underground Injection Control (UIC) (State &amp; Tribal Assistance Grants)</t>
  </si>
  <si>
    <t>020:025</t>
  </si>
  <si>
    <t>Categorical Grant: Underground Storage Tanks (State &amp; Tribal Assistance Grants)</t>
  </si>
  <si>
    <t>020:026</t>
  </si>
  <si>
    <t>Categorical Grant: Wetlands Program Development (State &amp; Tribal Assistance Grants)</t>
  </si>
  <si>
    <t>020:027</t>
  </si>
  <si>
    <t>Central Planning, Budgeting, and Finance (Environmental Programs &amp; Management, Superfund, Leaking Underground Storage Tanks)</t>
  </si>
  <si>
    <t>020:028</t>
  </si>
  <si>
    <t>Children and Other Sensitive Populations: Agency Coordination (Environmental Programs &amp; Management)</t>
  </si>
  <si>
    <t>020:029</t>
  </si>
  <si>
    <t>Civil Enforcement (Environmental Programs &amp; Management, Leaking Underground Storage Tanks, Oil Spill Response)</t>
  </si>
  <si>
    <t>020:030</t>
  </si>
  <si>
    <t>Civil Rights / Title VI Compliance (Environmental Programs &amp; Management)</t>
  </si>
  <si>
    <t>020:031</t>
  </si>
  <si>
    <t>Clean Air Allowance Trading Programs (Science &amp; Technology, Environmental Programs &amp; Management)</t>
  </si>
  <si>
    <t>020:032</t>
  </si>
  <si>
    <t>Climate Protection Program (Science &amp; Technology, Environmental Programs &amp; Management)</t>
  </si>
  <si>
    <t>020:033</t>
  </si>
  <si>
    <t>Compliance Monitoring (Environmental Programs &amp; Management, Superfund, Oil Spill Response)</t>
  </si>
  <si>
    <t>020:034</t>
  </si>
  <si>
    <t>Congressional, Intergovernmental, External Relations (Environmental Programs &amp; Management)</t>
  </si>
  <si>
    <t>020:035</t>
  </si>
  <si>
    <t>Criminal Enforcement (Environmental Programs &amp; Management, Superfund)</t>
  </si>
  <si>
    <t>020:036</t>
  </si>
  <si>
    <t>Diesel Emissions Reduction Grant Program (State &amp; Tribal Assistance Grants)</t>
  </si>
  <si>
    <t>020:037</t>
  </si>
  <si>
    <t>Drinking Water Programs (Science &amp; Technology, Environmental Programs &amp; Management)</t>
  </si>
  <si>
    <t>020:038</t>
  </si>
  <si>
    <t>Endocrine Disruptors (Environmental Programs &amp; Management)</t>
  </si>
  <si>
    <t>020:039</t>
  </si>
  <si>
    <t>Environmental Education (Environmental Programs &amp; Management)</t>
  </si>
  <si>
    <t>020:040</t>
  </si>
  <si>
    <t>Environmental Justice (Environmental Programs &amp; Management, Superfund)</t>
  </si>
  <si>
    <t>020:041</t>
  </si>
  <si>
    <t>Exchange Network (Environmental Programs &amp; Management, Superfund)</t>
  </si>
  <si>
    <t>020:042</t>
  </si>
  <si>
    <t>Facilities Infrastructure and Operations (Science &amp; Technology, Environmental Programs &amp; Management, Buildings &amp; Facilities, Superfund, Leaking Underground Storage Tanks, Oil Spill Response)</t>
  </si>
  <si>
    <t>020:043</t>
  </si>
  <si>
    <t>Federal Stationary Source Regulations (Environmental Programs &amp; Management)</t>
  </si>
  <si>
    <t>020:044</t>
  </si>
  <si>
    <t>Federal Support for Air Quality Management (Science &amp; Technology, Environmental Programs &amp; Management)</t>
  </si>
  <si>
    <t>020:045</t>
  </si>
  <si>
    <t>Federal Vehicle and Fuels Standards and Certification (Science &amp; Technology</t>
  </si>
  <si>
    <t>020:046</t>
  </si>
  <si>
    <t>Financial Assistance Grants / IAG Management (Environmental Programs &amp; Management, Superfund)</t>
  </si>
  <si>
    <t>020:047</t>
  </si>
  <si>
    <t>Forensics Support (Science &amp; Technology, Superfund)</t>
  </si>
  <si>
    <t>020:048</t>
  </si>
  <si>
    <t>Geographic Program: Chesapeake Bay (Environmental Programs &amp; Management)</t>
  </si>
  <si>
    <t>020:049</t>
  </si>
  <si>
    <t>Geographic Program: Gulf of Mexico (Environmental Programs &amp; Management)</t>
  </si>
  <si>
    <t>020:050</t>
  </si>
  <si>
    <t>Geographic Program: Lake Champlain (Environmental Programs &amp; Management)</t>
  </si>
  <si>
    <t>020:051</t>
  </si>
  <si>
    <t>Geographic Program: Long Island Sound (Environmental Programs &amp; Management)</t>
  </si>
  <si>
    <t>020:052</t>
  </si>
  <si>
    <t>Geographic Program: Other (Environmental Programs &amp; Management)</t>
  </si>
  <si>
    <t>020:053</t>
  </si>
  <si>
    <t>Geographic Program: Puget Sound (Environmental Programs &amp; Management)</t>
  </si>
  <si>
    <t>020:054</t>
  </si>
  <si>
    <t>Geographic Program: San Francisco Bay (Environmental Programs &amp; Management)</t>
  </si>
  <si>
    <t>020:055</t>
  </si>
  <si>
    <t>Geographic Program: South Florida (Environmental Programs &amp; Management)</t>
  </si>
  <si>
    <t>020:056</t>
  </si>
  <si>
    <t>Great Lakes Restoration (Environmental Programs &amp; Management)</t>
  </si>
  <si>
    <t>020:057</t>
  </si>
  <si>
    <t>Homeland Security: Communication and Information (Environmental Programs &amp; Management)</t>
  </si>
  <si>
    <t>020:058</t>
  </si>
  <si>
    <t>Homeland Security: Critical Infrastructure Protection (Science &amp; Technology, Environmental Programs &amp; Management)</t>
  </si>
  <si>
    <t>020:059</t>
  </si>
  <si>
    <t>Homeland Security: Preparedness, Response, and Recovery (Science &amp; Technology, Environmental Programs &amp; Management, Superfund)</t>
  </si>
  <si>
    <t>020:060</t>
  </si>
  <si>
    <t>Homeland Security: Protection of EPA Personnel and Infrastructure (Science &amp; Technology, Environmental Programs &amp; Management, Buildings &amp; Facilities, Superfund)</t>
  </si>
  <si>
    <t>020:061</t>
  </si>
  <si>
    <t>Human Health Risk Assessment (Science &amp; Technology, Superfund)</t>
  </si>
  <si>
    <t>020:062</t>
  </si>
  <si>
    <t>Human Resources Management (Environmental Programs &amp; Management, Superfund)</t>
  </si>
  <si>
    <t>020:063</t>
  </si>
  <si>
    <t>Indoor Air: Radon Program (Science &amp; Technology, Environmental Programs &amp; Management)</t>
  </si>
  <si>
    <t>020:064</t>
  </si>
  <si>
    <t>Information Security (Environmental Programs &amp; Management, Superfund)</t>
  </si>
  <si>
    <t>020:065</t>
  </si>
  <si>
    <t>Infrastructure Assistance: Alaska Native Villages (State &amp; Tribal Assistance Grants)</t>
  </si>
  <si>
    <t>020:066</t>
  </si>
  <si>
    <t>Infrastructure Assistance: Clean Water SRF (State &amp; Tribal Assistance Grants)</t>
  </si>
  <si>
    <t>020:067</t>
  </si>
  <si>
    <t>Infrastructure Assistance: Drinking Water SRF (State &amp; Tribal Assistance Grants)</t>
  </si>
  <si>
    <t>020:068</t>
  </si>
  <si>
    <t>Infrastructure Assistance: Mexico Border (State &amp; Tribal Assistance Grants)</t>
  </si>
  <si>
    <t>020:069</t>
  </si>
  <si>
    <t>Integrated Environmental Strategies (Environmental Programs &amp; Management)</t>
  </si>
  <si>
    <t>020:070</t>
  </si>
  <si>
    <t>International Sources of Pollution (Environmental Programs &amp; Management)</t>
  </si>
  <si>
    <t>020:071</t>
  </si>
  <si>
    <t>IT / Data Management (Science &amp; Technology, Environmental Programs &amp; Management, Superfund, Leaking Underground Storage Tanks)</t>
  </si>
  <si>
    <t>020:072</t>
  </si>
  <si>
    <t>Legal Advice: Environmental Program (Environmental Programs &amp; Management, Superfund)</t>
  </si>
  <si>
    <t>020:073</t>
  </si>
  <si>
    <t>Legal Advice: Support Program (Environmental Programs &amp; Management)</t>
  </si>
  <si>
    <t>020:074</t>
  </si>
  <si>
    <t>Leaking Underground Storage Tanks / UST (Environmental Programs &amp; Management, Superfund)</t>
  </si>
  <si>
    <t>020:075</t>
  </si>
  <si>
    <t>Leaking Underground Storage Tanks Cooperative Agreements (Leaking Underground Storage Tanks)</t>
  </si>
  <si>
    <t>020:076</t>
  </si>
  <si>
    <t>Leaking Underground Storage Tanks Prevention (Leaking Underground Storage Tanks)</t>
  </si>
  <si>
    <t>020:077</t>
  </si>
  <si>
    <t>Marine Pollution (Environmental Programs &amp; Management)</t>
  </si>
  <si>
    <t>020:078</t>
  </si>
  <si>
    <t>National Estuary Program / Coastal Waterways (Environmental Programs &amp; Management)</t>
  </si>
  <si>
    <t>020:079</t>
  </si>
  <si>
    <t>National Environmental Policy Act Implementation (Environmental Programs &amp; Management)</t>
  </si>
  <si>
    <t>020:080</t>
  </si>
  <si>
    <t>Oil Spill Response Spill: Prevention, Preparedness and Response (Oil Spill Response)</t>
  </si>
  <si>
    <t>020:081</t>
  </si>
  <si>
    <t>Pesticides: Protect Human Health from Pesticide Risk (Science &amp; Technology, Environmental Programs &amp; Management)</t>
  </si>
  <si>
    <t>020:082</t>
  </si>
  <si>
    <t>Pesticides: Protect the Environment from Pesticide Risk (Science &amp; Technology, Environmental Programs &amp; Management)</t>
  </si>
  <si>
    <t>020:083</t>
  </si>
  <si>
    <t>Pesticides: Realize the Value of Pesticide Availability (Science &amp; Technology, Environmental Programs &amp; Management)</t>
  </si>
  <si>
    <t>020:084</t>
  </si>
  <si>
    <t>Pollution Prevention Program (Environmental Programs &amp; Management)</t>
  </si>
  <si>
    <t>020:085</t>
  </si>
  <si>
    <t>Radiation: Protection (Environmental Programs &amp; Management, Science &amp; Technology, Superfund)</t>
  </si>
  <si>
    <t>020:086</t>
  </si>
  <si>
    <t>Radiation: Response Preparedness (Science &amp; Technology, Environmental Programs &amp; Management)</t>
  </si>
  <si>
    <t>020:087</t>
  </si>
  <si>
    <t>RCRA: Corrective Action (Environmental Programs &amp; Management, Oil Spill Response)</t>
  </si>
  <si>
    <t>020:088</t>
  </si>
  <si>
    <t>RCRA: Waste Management (Environmental Programs &amp; Management, E-Manifest)</t>
  </si>
  <si>
    <t>020:089</t>
  </si>
  <si>
    <t>RCRA: Waste Minimization &amp; Recycling (Environmental Programs &amp; Management, E-Manifest)</t>
  </si>
  <si>
    <t>020:090</t>
  </si>
  <si>
    <t>Reduce Risks from Indoor Air (Science &amp; Technology, Environmental Programs &amp; Management)</t>
  </si>
  <si>
    <t>020:091</t>
  </si>
  <si>
    <t>Regional Science and Technology (Environmental Programs &amp; Management)</t>
  </si>
  <si>
    <t>020:092</t>
  </si>
  <si>
    <t>Regulatory/Economic-Management and Analysis (Environmental Programs &amp; Management)</t>
  </si>
  <si>
    <t>020:093</t>
  </si>
  <si>
    <t>Research: Air, Climate and Energy (Science &amp; Technology)</t>
  </si>
  <si>
    <t>020:094</t>
  </si>
  <si>
    <t>Research: Chemical Safety and Sustainability (Science &amp; Technology)</t>
  </si>
  <si>
    <t>020:095</t>
  </si>
  <si>
    <t>Research: Safe and Sustainable Water Resources (Science &amp; Technology)</t>
  </si>
  <si>
    <t>020:096</t>
  </si>
  <si>
    <t>Research: Sustainable and Healthy Communities (Science &amp; Technology, Superfund, Leaking Underground Storage Tanks, Oil Spill Response)</t>
  </si>
  <si>
    <t>020:097</t>
  </si>
  <si>
    <t>Science Advisory Board (Environmental Programs &amp; Management)</t>
  </si>
  <si>
    <t>020:098</t>
  </si>
  <si>
    <t>Science Policy and Biotechnology (Environmental Programs &amp; Management)</t>
  </si>
  <si>
    <t>020:099</t>
  </si>
  <si>
    <t>Small Business Ombudsman (Environmental Programs &amp; Management)</t>
  </si>
  <si>
    <t>020:100</t>
  </si>
  <si>
    <t>Small Minority Business Assistance (Environmental Programs &amp; Management)</t>
  </si>
  <si>
    <t>020:101</t>
  </si>
  <si>
    <t>State and Local Prevention and Preparedness (Environmental Programs &amp; Management)</t>
  </si>
  <si>
    <t>020:102</t>
  </si>
  <si>
    <t>Stratospheric Ozone: Domestic Programs (Environmental Programs &amp; Management)</t>
  </si>
  <si>
    <t>020:103</t>
  </si>
  <si>
    <t>Stratospheric Ozone: Multilateral Fund (Environmental Programs &amp; Management)</t>
  </si>
  <si>
    <t>020:104</t>
  </si>
  <si>
    <t>Superfund: Emergency Response and Removal (Environmental Programs &amp; Management, Superfund, Oil Spill Respond</t>
  </si>
  <si>
    <t>020:105</t>
  </si>
  <si>
    <t>Superfund: Enforcement (Superfund)</t>
  </si>
  <si>
    <t>020:106</t>
  </si>
  <si>
    <t>Superfund: EPA Emergency Preparedness (Superfund)</t>
  </si>
  <si>
    <t>020:107</t>
  </si>
  <si>
    <t>Superfund: Federal Facilities (Environmental Programs &amp; Management, Superfund, Oil Spill Response)</t>
  </si>
  <si>
    <t>020:108</t>
  </si>
  <si>
    <t>Superfund: Remedial (Superfund)</t>
  </si>
  <si>
    <t>020:109</t>
  </si>
  <si>
    <t>Superfund: Support to Other Federal Agencies (Superfund)</t>
  </si>
  <si>
    <t>020:110</t>
  </si>
  <si>
    <t>Superfund: Federal Facilities Enforcement (Superfund</t>
  </si>
  <si>
    <t>020:111</t>
  </si>
  <si>
    <t>Surface Water Protection (Environmental Programs &amp; Management)</t>
  </si>
  <si>
    <t>020:112</t>
  </si>
  <si>
    <t>Toxic Substances: Chemical Risk Management (Environmental Programs &amp; Management)</t>
  </si>
  <si>
    <t>020:113</t>
  </si>
  <si>
    <t>Toxic Substances: Chemical Risk Review and Reduction (Environmental Programs &amp; Management)</t>
  </si>
  <si>
    <t>020:114</t>
  </si>
  <si>
    <t>Toxic Substances: Lead Risk Reducation Program (Environmental Programs &amp; Management)</t>
  </si>
  <si>
    <t>020:115</t>
  </si>
  <si>
    <t>Trade and Governance (Environmental Programs &amp; Management)</t>
  </si>
  <si>
    <t>020:116</t>
  </si>
  <si>
    <t>TRI / Right to Know (Environmental Programs &amp; Management)</t>
  </si>
  <si>
    <t>020:117</t>
  </si>
  <si>
    <t>Tribal - Capacity Building (Environmental Programs &amp; Management)</t>
  </si>
  <si>
    <t>020:118</t>
  </si>
  <si>
    <t>US Mexico Border (Environmental Programs &amp; Management)</t>
  </si>
  <si>
    <t>020:119</t>
  </si>
  <si>
    <t>Water Quality Research and Support Grants (Science &amp; Technology, Environmental Programs &amp; Management)</t>
  </si>
  <si>
    <t>020:120</t>
  </si>
  <si>
    <t>Wetlands (Environmental Programs &amp; Management)</t>
  </si>
  <si>
    <t>020:121</t>
  </si>
  <si>
    <t>Program Name</t>
  </si>
  <si>
    <t xml:space="preserve">User friendly name of the primary program related to this data asset, from the Federal Program Inventory. </t>
  </si>
  <si>
    <t>Annual</t>
  </si>
  <si>
    <t>Bimonthly</t>
  </si>
  <si>
    <t>Semiweekly</t>
  </si>
  <si>
    <t>Daily</t>
  </si>
  <si>
    <t>Biweekly</t>
  </si>
  <si>
    <t>Semiannual</t>
  </si>
  <si>
    <t>Biennial</t>
  </si>
  <si>
    <t>Triennial</t>
  </si>
  <si>
    <t>Three times a week</t>
  </si>
  <si>
    <t>Three times a month</t>
  </si>
  <si>
    <t>Continuously updated</t>
  </si>
  <si>
    <t>Monthly</t>
  </si>
  <si>
    <t>Quarterly</t>
  </si>
  <si>
    <t>Semimonthly</t>
  </si>
  <si>
    <t>Three times a year</t>
  </si>
  <si>
    <t>Weekly</t>
  </si>
  <si>
    <t>Completely irregular</t>
  </si>
  <si>
    <t>en-US</t>
  </si>
  <si>
    <t>en-CA</t>
  </si>
  <si>
    <t>es-MX</t>
  </si>
  <si>
    <t>es-PR</t>
  </si>
  <si>
    <t>ch</t>
  </si>
  <si>
    <t>sm</t>
  </si>
  <si>
    <t>farming</t>
  </si>
  <si>
    <t>biota</t>
  </si>
  <si>
    <t>boundaries</t>
  </si>
  <si>
    <t>climatologyMeteorologyAtmosphere</t>
  </si>
  <si>
    <t>economy</t>
  </si>
  <si>
    <t>elevation</t>
  </si>
  <si>
    <t>environment</t>
  </si>
  <si>
    <t>geoscientificInformation</t>
  </si>
  <si>
    <t>health</t>
  </si>
  <si>
    <t>imageryBaseMapsEarthCover</t>
  </si>
  <si>
    <t>intelligenceMilitary</t>
  </si>
  <si>
    <t>inlandWaters</t>
  </si>
  <si>
    <t>location</t>
  </si>
  <si>
    <t>oceans</t>
  </si>
  <si>
    <t>planningCadastre</t>
  </si>
  <si>
    <t>society</t>
  </si>
  <si>
    <t>structure</t>
  </si>
  <si>
    <t>transportation</t>
  </si>
  <si>
    <t>utilitiesCommunication</t>
  </si>
  <si>
    <t>text/plain</t>
  </si>
  <si>
    <t>text/csv</t>
  </si>
  <si>
    <t>text/html</t>
  </si>
  <si>
    <t>application/xml</t>
  </si>
  <si>
    <t>application/zip</t>
  </si>
  <si>
    <t>Required?</t>
  </si>
  <si>
    <t>Bureau Name</t>
  </si>
  <si>
    <t>This spreadsheet contains lists of valid values for fields. Please do not edit these lists.</t>
  </si>
  <si>
    <t>EPA Category: Mission Sensitive, NARA Category: Critical Infrastructure</t>
  </si>
  <si>
    <t>EPA Category: Drinking Water Vulnerability Assessments, NARA Category: Critical Infrastructure-Water Assessments</t>
  </si>
  <si>
    <t>EPA Category: Sensitive Drinking Water Related, NARA Category: Critical Infrastructure-Water Assessments</t>
  </si>
  <si>
    <t>EPA Category: IT Security, NARA Category: Information Systems Vulnerability Information</t>
  </si>
  <si>
    <t>EPA Category: Law Enforcement Sensitive, NARA Category: Law Enforcement</t>
  </si>
  <si>
    <t>EPA Category: Attorney Client Privilege, NARA Category: Legal-Privilege</t>
  </si>
  <si>
    <t>EPA Category: Attorney Work Product, NARA Category: Legal-Privilege</t>
  </si>
  <si>
    <t>EPA Category: Deliberative Process Privilege, NARA Category: Legal-Privilege</t>
  </si>
  <si>
    <t>EPA Category: Personally Identifiable Information (PII), NARA Category: Privacy</t>
  </si>
  <si>
    <t>EPA Category: Proprietary, NARA Category: Proprietary</t>
  </si>
  <si>
    <t>EPA Category: Confidential Business Information, NARA Category: Proprietary-Manufacturer</t>
  </si>
  <si>
    <t>EPA Category: Source Selection Information, NARA Category: Proprietary-Source Selection</t>
  </si>
  <si>
    <t>Not Applicable</t>
  </si>
  <si>
    <t>EV-GHG - Engines and Vehicles-Greenhouse Gases</t>
  </si>
  <si>
    <t>SI - Superfund Imaging</t>
  </si>
  <si>
    <t>PMS - Payment Management System</t>
  </si>
  <si>
    <t>BFS - Budget Formulation System</t>
  </si>
  <si>
    <t>FinRS - Financial Replacement System</t>
  </si>
  <si>
    <t>Small/Other: Clean Air</t>
  </si>
  <si>
    <t>AQS- Air Quality System</t>
  </si>
  <si>
    <t>CAMDBS - Clean Air Markets Division Business System</t>
  </si>
  <si>
    <t>RadNet - Environmental Radiation Ambient Monitoring System</t>
  </si>
  <si>
    <t>STAR- Integrated Strategic Tracking and Recruiting</t>
  </si>
  <si>
    <t>MOVES - Motor Vehicle Emissions Simulator</t>
  </si>
  <si>
    <t>LDMS - NVFEL Laboratory Data Management System</t>
  </si>
  <si>
    <t>DCFUEL - Fuel Reporting System</t>
  </si>
  <si>
    <t>AIRNOW</t>
  </si>
  <si>
    <t>OAR Internet Support</t>
  </si>
  <si>
    <t>RBLC- RACT/BACT/LAER Clearinghouse</t>
  </si>
  <si>
    <t>Modeling Support for Air Pollution Research</t>
  </si>
  <si>
    <t>EIS- Emission Inventory System</t>
  </si>
  <si>
    <t>VERIFY - Vehicles and Engines Information System</t>
  </si>
  <si>
    <t>AQS DataMart</t>
  </si>
  <si>
    <t>GHGMRR- Greenhouse Gas Mandatory Reporting Rule</t>
  </si>
  <si>
    <t>EMTS- EPA Moderated Transaction System</t>
  </si>
  <si>
    <t>EV-ACES - Engines and Vehicles-Automated Commercial Environment System</t>
  </si>
  <si>
    <t>Small/Other: Clean and Safe Water</t>
  </si>
  <si>
    <t>BASINS</t>
  </si>
  <si>
    <t>NHD/RAD - National Hydrography Dataset/Reach Address Database</t>
  </si>
  <si>
    <t>HWQS- Hydrologic and Water Quality System</t>
  </si>
  <si>
    <t>UIC - Underground Injection Control</t>
  </si>
  <si>
    <t>ATTAINS- Assessment Total Maximum Daily Loads Tracking And Implementation System</t>
  </si>
  <si>
    <t>GRTS - Grants Reporting and Tracking System</t>
  </si>
  <si>
    <t>OWWCOP - OW Website Coordination and Organization Project</t>
  </si>
  <si>
    <t>DWINS- Drinking Water Infrastructure Needs Survey</t>
  </si>
  <si>
    <t>GSIS - CO2 Geologic Sequestration Information System</t>
  </si>
  <si>
    <t>eNOI- Electronic Notice of Intent Database</t>
  </si>
  <si>
    <t>SDWIS Fed Components Upgrades</t>
  </si>
  <si>
    <t>SDWIS - Safe Drinking Water Information System</t>
  </si>
  <si>
    <t>SDWISNG- Safe Drinking Water Information System Next Generation</t>
  </si>
  <si>
    <t>STORET - Storage and Retrieval Information System</t>
  </si>
  <si>
    <t>CWNS - Clean Watersheds Needs Survey</t>
  </si>
  <si>
    <t>Small/Other: Preserve and Restore the Land</t>
  </si>
  <si>
    <t>Superfund eFacts</t>
  </si>
  <si>
    <t>CERCLIS - Comprehensive Environmental Response, Compensation, and Liability Information System</t>
  </si>
  <si>
    <t>EMP- Emergency Management Portal</t>
  </si>
  <si>
    <t>eManifest</t>
  </si>
  <si>
    <t>SEMS - Superfund Enterprise Management System</t>
  </si>
  <si>
    <t>CIMC - Cleanups In My Community</t>
  </si>
  <si>
    <t>PAT- OSWER Performance Assessment Tool</t>
  </si>
  <si>
    <t>GAP Online- General Assistance Program</t>
  </si>
  <si>
    <t>SRMP- System for Risk Management Plans</t>
  </si>
  <si>
    <t>RCRAInfo- Resource Conservation and Recovery Act Information</t>
  </si>
  <si>
    <t>Small/Other: Healthy Communities and Ecosystems</t>
  </si>
  <si>
    <t>FLPP - Federal Lead-Based Paint Program</t>
  </si>
  <si>
    <t>Modeling Support for Health and Ecological Research</t>
  </si>
  <si>
    <t>CAMEO - Computer Aided Management of Emergency Operations</t>
  </si>
  <si>
    <t>ACRES- Assessment Cleanup and Redevelopment Exchange System</t>
  </si>
  <si>
    <t>WebEOC - Web Emergency Operations Center</t>
  </si>
  <si>
    <t>MTS - Manage Toxic Substances</t>
  </si>
  <si>
    <t>PRISM - Pesticide Registration Information System</t>
  </si>
  <si>
    <t>TRI-MEweb - Toxics Release Inventory-Made Easy Web</t>
  </si>
  <si>
    <t>TRIPS - Toxics Release Inventory Processing System</t>
  </si>
  <si>
    <t>Small/Other: Compliance and Environmental Stewardship</t>
  </si>
  <si>
    <t>Modeling Support for Compliance and Stewardship Research</t>
  </si>
  <si>
    <t>ICIS - Integrated Compliance Information System</t>
  </si>
  <si>
    <t>AFS - AIRS Facility System</t>
  </si>
  <si>
    <t>PCS - Permit Compliance System</t>
  </si>
  <si>
    <t>ECHO/IDEA - Enforcement and Compliance History Online/Integrated Data for Enforcement Analysis</t>
  </si>
  <si>
    <t>Small/Other: Multi-Goal IT Investments</t>
  </si>
  <si>
    <t>FOIAXpress</t>
  </si>
  <si>
    <t>FOIAModule</t>
  </si>
  <si>
    <t>Envirofacts - Envirofacts Information Warehouse</t>
  </si>
  <si>
    <t>OMIS - ORD Management Information System</t>
  </si>
  <si>
    <t>CDX - Central Data Exchange</t>
  </si>
  <si>
    <t>SoR - System of Registries</t>
  </si>
  <si>
    <t>EIMS- Environmental Information Management System</t>
  </si>
  <si>
    <t>OneEPA Web (IOME)</t>
  </si>
  <si>
    <t>EDG - Environmental Data Gateway</t>
  </si>
  <si>
    <t>ORD Websites</t>
  </si>
  <si>
    <t>CCRS - Criminal Case Reporting System</t>
  </si>
  <si>
    <t>WebForms</t>
  </si>
  <si>
    <t>Environmental Science Connector</t>
  </si>
  <si>
    <t>OASIS - Office of Administration Services Information System</t>
  </si>
  <si>
    <t>SLATE- Strategic Lease and Asset Tracking Enterprise</t>
  </si>
  <si>
    <t>OARM Data Mart</t>
  </si>
  <si>
    <t>EPASS - EPA Personnel Access and Security System</t>
  </si>
  <si>
    <t>TSEC - TIGER Security</t>
  </si>
  <si>
    <t>Xacta - Telos Xacta Information Assurance Manager</t>
  </si>
  <si>
    <t>FRS - Facilities Registration System</t>
  </si>
  <si>
    <t>WAM- Web Access Management</t>
  </si>
  <si>
    <t>IGEMS - Inspector General Enterprise Management System</t>
  </si>
  <si>
    <t>AITSP - Agency IT Security Program</t>
  </si>
  <si>
    <t>ETL - Extract, Transform, and Load Tool</t>
  </si>
  <si>
    <t>Web 2.0 Applications</t>
  </si>
  <si>
    <t>CMS- Correspondence Management System</t>
  </si>
  <si>
    <t>GeoPlatform</t>
  </si>
  <si>
    <t>EZ-Hire</t>
  </si>
  <si>
    <t>PPL-HR - PeoplePlus-Human Resources</t>
  </si>
  <si>
    <t>EAS - EPA's Acquisition System</t>
  </si>
  <si>
    <t>CMDS - Content Management and Discovery Services</t>
  </si>
  <si>
    <t>TIM - Technology Infrastructure Modernization</t>
  </si>
  <si>
    <t>RSTI - Research Science Technology Infrastructure</t>
  </si>
  <si>
    <t>EPA Enterprise Architecture Development and Implementation</t>
  </si>
  <si>
    <t>Clinger-Cohen Act</t>
  </si>
  <si>
    <t>Multi-Media Enterprise Architecture</t>
  </si>
  <si>
    <t>IGMS - Integrated Grants Management System</t>
  </si>
  <si>
    <t>E-Gov: Geospatial One-Stop Partner Agency</t>
  </si>
  <si>
    <t>Grants.gov Find and Apply</t>
  </si>
  <si>
    <t>E-Gov: Integrated Acquisition Partner Agency</t>
  </si>
  <si>
    <t>E-Gov: FM LoB Partner Contribution</t>
  </si>
  <si>
    <t>E-Gov: HRM LoB Partner Contribution</t>
  </si>
  <si>
    <t>E-Gov: E-Training</t>
  </si>
  <si>
    <t>E-Gov: Recruitment One-Stop</t>
  </si>
  <si>
    <t>E-Gov: EHRI</t>
  </si>
  <si>
    <t>e-Payroll Service Fee</t>
  </si>
  <si>
    <t>Grants Management LoB</t>
  </si>
  <si>
    <t>E-Gov: Budget Formulation and Execution</t>
  </si>
  <si>
    <t>E-Gov: IAE - Integrated Acquisition Environment Grants and Loans</t>
  </si>
  <si>
    <t>eRulemaking</t>
  </si>
  <si>
    <t>SystemOfRecords</t>
  </si>
  <si>
    <t>EPA-1: PeoplePlus</t>
  </si>
  <si>
    <t>EPA-3: Wellness Program Medical Records</t>
  </si>
  <si>
    <t>EPA-9: Freedom of Information Act Request and Appeal File</t>
  </si>
  <si>
    <t>EPA-17: OCEFT Criminal Investigative Index and Files</t>
  </si>
  <si>
    <t>EPA-19: EPA Identification Card Record</t>
  </si>
  <si>
    <t>EPA-20: Confidential Business Information Tracking System</t>
  </si>
  <si>
    <t>EPA-21: External Compliance Program Discrimination Complaint Files</t>
  </si>
  <si>
    <t>EPA-22: Correspondence Management System</t>
  </si>
  <si>
    <t>EPA-23: EPA Credential Information Records</t>
  </si>
  <si>
    <t>EPA-24: Claims Office Master Files</t>
  </si>
  <si>
    <t>EPA 27: Employee Counseling and Assistance Program Records</t>
  </si>
  <si>
    <t>EPA-29: EPA Travel, Other Accounts Payable, and Accounts Receivable Files</t>
  </si>
  <si>
    <t>EPA-30: Inspector General Enterprise Management system (IGEMS Hotline Module)</t>
  </si>
  <si>
    <t>EPA-31: Acquisition Training System</t>
  </si>
  <si>
    <t>EPA-32: EPA Telecommunications Detail Records</t>
  </si>
  <si>
    <t>EPA-33: Debarment and Suspension Files</t>
  </si>
  <si>
    <t>EPA-34: Medical and Research Study Records of Human Volunteers</t>
  </si>
  <si>
    <t>EPA-36: Research Grant, Cooperative Agreement, and Fellowship Application Files</t>
  </si>
  <si>
    <t>EPA-37: ORD Peer Review Panelist Information System (PRPIS) System</t>
  </si>
  <si>
    <t>EPA-38: Invention Reports Submitted to the EPA</t>
  </si>
  <si>
    <t>EPA-39: Superfund Cost Recovery Accounting Information System</t>
  </si>
  <si>
    <t>EPA-40: Inspector General's Operation and Reporting (IGOR) System Investigative Files</t>
  </si>
  <si>
    <t>EPA-41: Office of Administrative Services Information System (OASIS)</t>
  </si>
  <si>
    <t>EPA-42: Inspector General Enterprise Management System (IGEMS) Audit, Assignment, and Timesheet Modules</t>
  </si>
  <si>
    <t>EPA-43: Time Sharing Services Management System Registration Files</t>
  </si>
  <si>
    <t>EPA-44: EPA Personnel Emergency Contact Files</t>
  </si>
  <si>
    <t>EPA-47: OCEFT/NETI Training Registration and Administration Records</t>
  </si>
  <si>
    <t>EPA-48: Libby Asbestos Exposure Assessment Records</t>
  </si>
  <si>
    <t>EPA-49: Child Care Tuition Assistance Program Records</t>
  </si>
  <si>
    <t>EPA-50: OIG AutoAudit</t>
  </si>
  <si>
    <t>EPA-52: EPA Central Data Exchange - Customer Registration Subsystem (CDX-CRS)</t>
  </si>
  <si>
    <t>EPA-53: Integrated Grants Management System (IGMS) - Fellowship Module</t>
  </si>
  <si>
    <t>EPA-54: Federal Lead-Based Paint Program System of Records (FLPPSOR)</t>
  </si>
  <si>
    <t>EPA-55: Federal Retirement Benefits Calculator</t>
  </si>
  <si>
    <t>EPA-56: EZHIRE</t>
  </si>
  <si>
    <t>EPA-58: EPA Science Advisory Board (SAB) Database for Scientific and Technical Experts</t>
  </si>
  <si>
    <t>EPA-59: Restricted Use Pesticides</t>
  </si>
  <si>
    <t>EPA-60: EPA's Light Duty In-Use Testing Program</t>
  </si>
  <si>
    <t>EPA-61 Telework</t>
  </si>
  <si>
    <t>EPA-64 My Workplace</t>
  </si>
  <si>
    <t>EPA-65 Engine and Vehicle Exemptions System (EV–ES)</t>
  </si>
  <si>
    <t>EPA/GOVT-1: Emissions Inspection and Maintenance Records for Federal Employees Parking at Federal Parking Facilities</t>
  </si>
  <si>
    <t>EPA/GOVT-2: Federal Docket Management System (FDMS)</t>
  </si>
  <si>
    <t>USA</t>
  </si>
  <si>
    <t>Region 1</t>
  </si>
  <si>
    <t>Region 2</t>
  </si>
  <si>
    <t>Region 3</t>
  </si>
  <si>
    <t>Region 4</t>
  </si>
  <si>
    <t>Region 5</t>
  </si>
  <si>
    <t>Region 6</t>
  </si>
  <si>
    <t>Region 7</t>
  </si>
  <si>
    <t>Region 8</t>
  </si>
  <si>
    <t>Region 9</t>
  </si>
  <si>
    <t>Region 10</t>
  </si>
  <si>
    <t>Chesapeake Bay</t>
  </si>
  <si>
    <t>Chesapeake Bay Watershed</t>
  </si>
  <si>
    <t>BBName</t>
  </si>
  <si>
    <t>-138.21454852,6.65223303,-12.68151645,61.7110157</t>
  </si>
  <si>
    <t>-73.725238,40.998392,-66.969271,47.453335</t>
  </si>
  <si>
    <t>-83.675177,36.541623,-74.700062,42.267327</t>
  </si>
  <si>
    <t>-79.763235,38.956682,-71.869987,45.006139</t>
  </si>
  <si>
    <t>-91.643682,24.956376,-75.456580,39.142064</t>
  </si>
  <si>
    <t>-97.229436,36.986822,-80.519996,49.371730</t>
  </si>
  <si>
    <t>-109.051346,25.845557,-89.021803,37.001478</t>
  </si>
  <si>
    <t>-104.056219,35.989656,-89.105034,43.501457</t>
  </si>
  <si>
    <t>-116.063531,36.988994,-96.439395,49.000027</t>
  </si>
  <si>
    <t>-160.242406,18.921786,-109.045615,42.002192</t>
  </si>
  <si>
    <t>-178.217598,41.987672,-111.046771,71.406235</t>
  </si>
  <si>
    <t>-77.464154,36.714623,-75.39099,39.609273</t>
  </si>
  <si>
    <t>-80.542601,36.666691,-74.580735,42.987042</t>
  </si>
  <si>
    <t>Bounding Box</t>
  </si>
  <si>
    <t>Bbox</t>
  </si>
  <si>
    <t>None</t>
  </si>
  <si>
    <t>READ</t>
  </si>
  <si>
    <t>Environmental Protection Agency Acquisition System</t>
  </si>
  <si>
    <t>National Environmental Publications and Information Site</t>
  </si>
  <si>
    <t>Integrated Grants Management System</t>
  </si>
  <si>
    <t>Labor and Employee Relations Information System</t>
  </si>
  <si>
    <t>Office of Administrative Services Information System</t>
  </si>
  <si>
    <t>Case Application for Debarment &amp; Suspension</t>
  </si>
  <si>
    <t>Automated contract writing and management system with configurable workflow. EAS is built using a Commercial Off The Shelf Product (PRISM)that also includes the purchase request form and workflow.</t>
  </si>
  <si>
    <t>Provide public access using keywords to find technical and scientific research information contained in EPA Publications.</t>
  </si>
  <si>
    <t>The Integrated Grants Management System (IGMS) continues to support EPA in managing grants that protect human health and the environment. IGMS automates the Agency's grants business process from the receipt of applications to closeout.</t>
  </si>
  <si>
    <t>Information system used to store and retrieve labor and employee relations records.</t>
  </si>
  <si>
    <t>Office of Administration Services Information System (OASIS) Web based Portal containing all of the Office of Administration (OA) applications to support the Office Of Administration and Resources Management (OARM) employees.</t>
  </si>
  <si>
    <t>CADS serves a critical role in supporting OGD's Suspension and Debarment Program (SDP). SDP investigates and addresses issues concerning the misconduct of entities that receive federal funds. CADS supports SDP by automating its business process.</t>
  </si>
  <si>
    <t>acquisition, buy, contract, information, purchase, purchase request, requisition</t>
  </si>
  <si>
    <t>NATIONAL ENVIRONMENTAL PUBLICATIONS INFORMATION SYSTEM, NEP</t>
  </si>
  <si>
    <t>Fellowships, Grants, Interagency Agreements</t>
  </si>
  <si>
    <t>OASIS</t>
  </si>
  <si>
    <t>http://www.epa.gov/nscep/index.html</t>
  </si>
  <si>
    <t>http://nepis.epa.gov/RSS/All.xml</t>
  </si>
  <si>
    <t>Steve Settle</t>
  </si>
  <si>
    <t>settle.steve@epa.gov</t>
  </si>
  <si>
    <t xml:space="preserve"> </t>
  </si>
  <si>
    <t>US Environmental Protection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</si>
</sst>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yyyy\-mm\-dd"/>
  </numFmts>
  <fonts count="10" x14ac:knownFonts="1">
    <font>
      <sz val="10"/>
      <name val="Arial"/>
    </font>
    <font>
      <sz val="11"/>
      <color theme="1"/>
      <name val="Calibri"/>
      <family val="2"/>
      <scheme val="minor"/>
    </font>
    <font>
      <b/>
      <sz val="10"/>
      <name val="Arial"/>
      <family val="2"/>
    </font>
    <font>
      <sz val="10"/>
      <name val="Arial"/>
      <family val="2"/>
    </font>
    <font>
      <sz val="11"/>
      <color theme="1"/>
      <name val="Calibri"/>
      <family val="2"/>
    </font>
    <font>
      <b/>
      <sz val="10"/>
      <color rgb="FFFF0000"/>
      <name val="Arial"/>
      <family val="2"/>
    </font>
    <font>
      <sz val="10"/>
      <color theme="9" tint="-0.249977111117893"/>
      <name val="Arial"/>
      <family val="2"/>
    </font>
    <font>
      <sz val="11"/>
      <color rgb="FF000000"/>
      <name val="Calibri"/>
      <family val="2"/>
    </font>
    <font>
      <u/>
      <sz val="10"/>
      <color theme="10"/>
      <name val="Arial"/>
    </font>
    <font>
      <sz val="10"/>
      <color theme="1"/>
      <name val="Arial"/>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theme="0" tint="-0.1499984740745262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4" fillId="0" borderId="0"/>
    <xf numFmtId="0" fontId="8" fillId="0" borderId="0" applyNumberFormat="0" applyFill="0" applyBorder="0" applyAlignment="0" applyProtection="0"/>
  </cellStyleXfs>
  <cellXfs count="40">
    <xf numFmtId="0" fontId="0" fillId="0" borderId="0" xfId="0"/>
    <xf numFmtId="49" fontId="0" fillId="0" borderId="0" xfId="0" applyNumberFormat="1"/>
    <xf numFmtId="164" fontId="0" fillId="0" borderId="0" xfId="0" applyNumberFormat="1"/>
    <xf numFmtId="0" fontId="3" fillId="0" borderId="0" xfId="0" applyFont="1"/>
    <xf numFmtId="165" fontId="0" fillId="0" borderId="0" xfId="0" applyNumberFormat="1"/>
    <xf numFmtId="0" fontId="2" fillId="2" borderId="1" xfId="0" applyFont="1" applyFill="1" applyBorder="1"/>
    <xf numFmtId="0" fontId="2" fillId="2" borderId="1" xfId="0" applyFont="1" applyFill="1" applyBorder="1" applyAlignment="1">
      <alignment wrapText="1"/>
    </xf>
    <xf numFmtId="164" fontId="2" fillId="2" borderId="1" xfId="0" applyNumberFormat="1" applyFont="1" applyFill="1" applyBorder="1"/>
    <xf numFmtId="49" fontId="2" fillId="2" borderId="1" xfId="0" applyNumberFormat="1" applyFont="1" applyFill="1" applyBorder="1"/>
    <xf numFmtId="165" fontId="2" fillId="2" borderId="1" xfId="0" applyNumberFormat="1" applyFont="1" applyFill="1" applyBorder="1"/>
    <xf numFmtId="0" fontId="0" fillId="2" borderId="1" xfId="0" applyFill="1" applyBorder="1"/>
    <xf numFmtId="0" fontId="2" fillId="4" borderId="1" xfId="0" applyFont="1" applyFill="1" applyBorder="1" applyAlignment="1">
      <alignment horizontal="left"/>
    </xf>
    <xf numFmtId="0" fontId="2" fillId="0" borderId="0" xfId="0" applyFont="1"/>
    <xf numFmtId="0" fontId="0" fillId="0" borderId="0" xfId="0" applyAlignment="1"/>
    <xf numFmtId="0" fontId="0" fillId="0" borderId="2" xfId="0" applyFill="1" applyBorder="1"/>
    <xf numFmtId="0" fontId="2" fillId="0" borderId="2" xfId="0" applyFont="1" applyFill="1" applyBorder="1" applyAlignment="1">
      <alignment horizontal="left" vertical="top"/>
    </xf>
    <xf numFmtId="0" fontId="0" fillId="3" borderId="2" xfId="0" applyFill="1" applyBorder="1" applyAlignment="1">
      <alignment horizontal="left" vertical="top" wrapText="1"/>
    </xf>
    <xf numFmtId="164" fontId="0" fillId="3" borderId="2"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3" fillId="3" borderId="2" xfId="0" applyFont="1" applyFill="1" applyBorder="1" applyAlignment="1">
      <alignment horizontal="left" vertical="top" wrapText="1"/>
    </xf>
    <xf numFmtId="165" fontId="0" fillId="3" borderId="2" xfId="0" applyNumberFormat="1" applyFill="1" applyBorder="1" applyAlignment="1">
      <alignment horizontal="left" vertical="top" wrapText="1"/>
    </xf>
    <xf numFmtId="0" fontId="5" fillId="3" borderId="2" xfId="0" applyFont="1" applyFill="1" applyBorder="1" applyAlignment="1">
      <alignment horizontal="left" vertical="top" wrapText="1"/>
    </xf>
    <xf numFmtId="164" fontId="5" fillId="3" borderId="2" xfId="0" applyNumberFormat="1" applyFont="1" applyFill="1" applyBorder="1" applyAlignment="1">
      <alignment horizontal="left" vertical="top" wrapText="1"/>
    </xf>
    <xf numFmtId="49" fontId="5" fillId="3" borderId="2"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165" fontId="6" fillId="3"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4" borderId="0" xfId="0" applyFont="1" applyFill="1" applyBorder="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wrapText="1"/>
    </xf>
    <xf numFmtId="0" fontId="2" fillId="0" borderId="0" xfId="0" applyFont="1" applyFill="1" applyBorder="1"/>
    <xf numFmtId="0" fontId="7" fillId="0" borderId="0" xfId="0" applyFont="1" applyFill="1" applyBorder="1" applyAlignment="1" applyProtection="1">
      <alignment vertical="center"/>
    </xf>
    <xf numFmtId="0" fontId="3" fillId="0" borderId="3" xfId="0" applyFont="1" applyBorder="1"/>
    <xf numFmtId="0" fontId="0" fillId="5" borderId="0" xfId="0" applyFont="1" applyFill="1" applyAlignment="1">
      <alignment vertical="top" wrapText="1"/>
    </xf>
    <xf numFmtId="0" fontId="0" fillId="0" borderId="0" xfId="0" applyFont="1" applyAlignment="1">
      <alignment vertical="top" wrapText="1"/>
    </xf>
    <xf numFmtId="0" fontId="0" fillId="5" borderId="0" xfId="0" applyFont="1" applyFill="1" applyAlignment="1">
      <alignment wrapText="1"/>
    </xf>
    <xf numFmtId="0" fontId="0" fillId="0" borderId="0" xfId="0" applyFont="1" applyAlignment="1">
      <alignment wrapText="1"/>
    </xf>
    <xf numFmtId="0" fontId="0" fillId="0" borderId="0" xfId="0" applyFont="1" applyFill="1" applyAlignment="1">
      <alignment vertical="center" wrapText="1"/>
    </xf>
    <xf numFmtId="0" fontId="8" fillId="0" borderId="0" xfId="4"/>
    <xf numFmtId="0" fontId="9" fillId="0" borderId="4" xfId="0" applyFont="1" applyBorder="1" applyAlignment="1">
      <alignment vertical="center" wrapText="1"/>
    </xf>
  </cellXfs>
  <cellStyles count="5">
    <cellStyle name="Hyperlink" xfId="4" builtinId="8"/>
    <cellStyle name="Normal" xfId="0" builtinId="0"/>
    <cellStyle name="Normal 2" xfId="2"/>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ttle.steve@epa.gov" TargetMode="External"/><Relationship Id="rId1" Type="http://schemas.openxmlformats.org/officeDocument/2006/relationships/hyperlink" Target="mailto:settle.steve@e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8"/>
  <sheetViews>
    <sheetView tabSelected="1" zoomScale="110" zoomScaleNormal="110" workbookViewId="0">
      <pane xSplit="1" ySplit="4" topLeftCell="B5" activePane="bottomRight" state="frozen"/>
      <selection pane="topRight" activeCell="B1" sqref="B1"/>
      <selection pane="bottomLeft" activeCell="A6" sqref="A6"/>
      <selection pane="bottomRight" activeCell="E5" sqref="E5"/>
    </sheetView>
  </sheetViews>
  <sheetFormatPr defaultRowHeight="12.75" x14ac:dyDescent="0.2"/>
  <cols>
    <col min="1" max="1" width="10.28515625" customWidth="1"/>
    <col min="2" max="2" width="28.7109375" customWidth="1"/>
    <col min="3" max="3" width="41" customWidth="1"/>
    <col min="4" max="4" width="35.5703125" style="13" customWidth="1"/>
    <col min="5" max="5" width="29.7109375" style="2" customWidth="1"/>
    <col min="6" max="6" width="20.28515625" customWidth="1"/>
    <col min="7" max="7" width="17.85546875" customWidth="1"/>
    <col min="8" max="8" width="21" customWidth="1"/>
    <col min="9" max="9" width="50.42578125" customWidth="1"/>
    <col min="10" max="10" width="76.7109375" customWidth="1"/>
    <col min="11" max="11" width="32.28515625" style="1" customWidth="1"/>
    <col min="12" max="12" width="37.85546875" customWidth="1"/>
    <col min="13" max="13" width="12.28515625" hidden="1" customWidth="1"/>
    <col min="14" max="14" width="50.7109375" customWidth="1"/>
    <col min="15" max="15" width="54.5703125" customWidth="1"/>
    <col min="16" max="16" width="36.42578125" customWidth="1"/>
    <col min="17" max="17" width="36.7109375" customWidth="1"/>
    <col min="18" max="18" width="34.5703125" customWidth="1"/>
    <col min="19" max="19" width="73.42578125" customWidth="1"/>
    <col min="20" max="20" width="5.42578125" hidden="1" customWidth="1"/>
    <col min="21" max="21" width="77.42578125" style="4" customWidth="1"/>
    <col min="22" max="22" width="35.5703125" customWidth="1"/>
    <col min="23" max="26" width="42.85546875" customWidth="1"/>
    <col min="27" max="27" width="56.5703125" customWidth="1"/>
    <col min="28" max="28" width="32.28515625" customWidth="1"/>
    <col min="29" max="29" width="37.5703125" customWidth="1"/>
    <col min="30" max="30" width="41.28515625" customWidth="1"/>
    <col min="31" max="31" width="31.85546875" style="2" customWidth="1"/>
    <col min="32" max="32" width="39.28515625" customWidth="1"/>
  </cols>
  <sheetData>
    <row r="1" spans="1:32" s="10" customFormat="1" x14ac:dyDescent="0.2">
      <c r="A1" s="11" t="s">
        <v>0</v>
      </c>
      <c r="B1" s="5" t="s">
        <v>1</v>
      </c>
      <c r="C1" s="5" t="s">
        <v>2</v>
      </c>
      <c r="D1" s="6" t="s">
        <v>3</v>
      </c>
      <c r="E1" s="7" t="s">
        <v>4</v>
      </c>
      <c r="F1" s="5" t="s">
        <v>5</v>
      </c>
      <c r="G1" s="5" t="s">
        <v>6</v>
      </c>
      <c r="H1" s="5" t="s">
        <v>7</v>
      </c>
      <c r="I1" s="5" t="s">
        <v>8</v>
      </c>
      <c r="J1" s="5" t="s">
        <v>9</v>
      </c>
      <c r="K1" s="8" t="s">
        <v>10</v>
      </c>
      <c r="L1" s="5" t="s">
        <v>11</v>
      </c>
      <c r="M1" s="5" t="s">
        <v>11</v>
      </c>
      <c r="N1" s="5" t="s">
        <v>12</v>
      </c>
      <c r="O1" s="5" t="s">
        <v>13</v>
      </c>
      <c r="P1" s="5" t="s">
        <v>14</v>
      </c>
      <c r="Q1" s="5" t="s">
        <v>15</v>
      </c>
      <c r="R1" s="5" t="s">
        <v>16</v>
      </c>
      <c r="S1" s="5" t="s">
        <v>17</v>
      </c>
      <c r="T1" s="5" t="s">
        <v>583</v>
      </c>
      <c r="U1" s="9" t="s">
        <v>18</v>
      </c>
      <c r="V1" s="5" t="s">
        <v>19</v>
      </c>
      <c r="W1" s="5" t="s">
        <v>20</v>
      </c>
      <c r="X1" s="5" t="s">
        <v>21</v>
      </c>
      <c r="Y1" s="5" t="s">
        <v>22</v>
      </c>
      <c r="Z1" s="5" t="s">
        <v>23</v>
      </c>
      <c r="AA1" s="5" t="s">
        <v>24</v>
      </c>
      <c r="AB1" s="5" t="s">
        <v>25</v>
      </c>
      <c r="AC1" s="5" t="s">
        <v>26</v>
      </c>
      <c r="AD1" s="5" t="s">
        <v>27</v>
      </c>
      <c r="AE1" s="7" t="s">
        <v>28</v>
      </c>
      <c r="AF1" s="5" t="s">
        <v>29</v>
      </c>
    </row>
    <row r="2" spans="1:32" s="14" customFormat="1" ht="56.25" customHeight="1" x14ac:dyDescent="0.2">
      <c r="A2" s="15" t="s">
        <v>30</v>
      </c>
      <c r="B2" s="16" t="s">
        <v>31</v>
      </c>
      <c r="C2" s="16" t="s">
        <v>32</v>
      </c>
      <c r="D2" s="16" t="s">
        <v>33</v>
      </c>
      <c r="E2" s="17" t="s">
        <v>34</v>
      </c>
      <c r="F2" s="16" t="s">
        <v>35</v>
      </c>
      <c r="G2" s="16" t="s">
        <v>36</v>
      </c>
      <c r="H2" s="16" t="s">
        <v>37</v>
      </c>
      <c r="I2" s="16" t="s">
        <v>38</v>
      </c>
      <c r="J2" s="16" t="s">
        <v>39</v>
      </c>
      <c r="K2" s="18" t="s">
        <v>40</v>
      </c>
      <c r="L2" s="19" t="s">
        <v>330</v>
      </c>
      <c r="M2" s="16" t="s">
        <v>41</v>
      </c>
      <c r="N2" s="16" t="s">
        <v>42</v>
      </c>
      <c r="O2" s="16" t="s">
        <v>43</v>
      </c>
      <c r="P2" s="16" t="s">
        <v>44</v>
      </c>
      <c r="Q2" s="16" t="s">
        <v>45</v>
      </c>
      <c r="R2" s="16" t="s">
        <v>46</v>
      </c>
      <c r="S2" s="16" t="s">
        <v>47</v>
      </c>
      <c r="T2" s="16"/>
      <c r="U2" s="20" t="s">
        <v>48</v>
      </c>
      <c r="V2" s="16" t="s">
        <v>49</v>
      </c>
      <c r="W2" s="16" t="s">
        <v>50</v>
      </c>
      <c r="X2" s="16" t="s">
        <v>51</v>
      </c>
      <c r="Y2" s="16" t="s">
        <v>52</v>
      </c>
      <c r="Z2" s="16" t="s">
        <v>53</v>
      </c>
      <c r="AA2" s="16" t="s">
        <v>54</v>
      </c>
      <c r="AB2" s="16" t="s">
        <v>55</v>
      </c>
      <c r="AC2" s="16" t="s">
        <v>56</v>
      </c>
      <c r="AD2" s="16" t="s">
        <v>57</v>
      </c>
      <c r="AE2" s="17" t="s">
        <v>58</v>
      </c>
      <c r="AF2" s="16" t="s">
        <v>59</v>
      </c>
    </row>
    <row r="3" spans="1:32" s="14" customFormat="1" ht="30" customHeight="1" x14ac:dyDescent="0.2">
      <c r="A3" s="15" t="s">
        <v>378</v>
      </c>
      <c r="B3" s="21" t="s">
        <v>60</v>
      </c>
      <c r="C3" s="21" t="s">
        <v>60</v>
      </c>
      <c r="D3" s="21" t="s">
        <v>60</v>
      </c>
      <c r="E3" s="22" t="s">
        <v>60</v>
      </c>
      <c r="F3" s="21" t="s">
        <v>60</v>
      </c>
      <c r="G3" s="21" t="s">
        <v>60</v>
      </c>
      <c r="H3" s="21" t="s">
        <v>60</v>
      </c>
      <c r="I3" s="21" t="s">
        <v>60</v>
      </c>
      <c r="J3" s="21" t="s">
        <v>60</v>
      </c>
      <c r="K3" s="23" t="s">
        <v>61</v>
      </c>
      <c r="L3" s="21" t="s">
        <v>62</v>
      </c>
      <c r="M3" s="21" t="s">
        <v>62</v>
      </c>
      <c r="N3" s="24" t="s">
        <v>63</v>
      </c>
      <c r="O3" s="24" t="s">
        <v>64</v>
      </c>
      <c r="P3" s="24" t="s">
        <v>65</v>
      </c>
      <c r="Q3" s="24" t="s">
        <v>64</v>
      </c>
      <c r="R3" s="16" t="s">
        <v>66</v>
      </c>
      <c r="S3" s="24" t="s">
        <v>67</v>
      </c>
      <c r="T3" s="24"/>
      <c r="U3" s="25" t="s">
        <v>68</v>
      </c>
      <c r="V3" s="16" t="s">
        <v>66</v>
      </c>
      <c r="W3" s="16" t="s">
        <v>69</v>
      </c>
      <c r="X3" s="16" t="s">
        <v>66</v>
      </c>
      <c r="Y3" s="16" t="s">
        <v>66</v>
      </c>
      <c r="Z3" s="16" t="s">
        <v>66</v>
      </c>
      <c r="AA3" s="16" t="s">
        <v>66</v>
      </c>
      <c r="AB3" s="16" t="s">
        <v>66</v>
      </c>
      <c r="AC3" s="16" t="s">
        <v>66</v>
      </c>
      <c r="AD3" s="16" t="s">
        <v>66</v>
      </c>
      <c r="AE3" s="17" t="s">
        <v>66</v>
      </c>
      <c r="AF3" s="19" t="s">
        <v>66</v>
      </c>
    </row>
    <row r="4" spans="1:32" s="14" customFormat="1" ht="25.5" x14ac:dyDescent="0.2">
      <c r="A4" s="26" t="s">
        <v>70</v>
      </c>
      <c r="B4" s="16" t="s">
        <v>71</v>
      </c>
      <c r="C4" s="16" t="s">
        <v>71</v>
      </c>
      <c r="D4" s="16" t="s">
        <v>72</v>
      </c>
      <c r="E4" s="17" t="s">
        <v>73</v>
      </c>
      <c r="F4" s="16" t="s">
        <v>71</v>
      </c>
      <c r="G4" s="16" t="s">
        <v>71</v>
      </c>
      <c r="H4" s="16" t="s">
        <v>74</v>
      </c>
      <c r="I4" s="16" t="s">
        <v>71</v>
      </c>
      <c r="J4" s="19" t="s">
        <v>75</v>
      </c>
      <c r="K4" s="18" t="s">
        <v>76</v>
      </c>
      <c r="L4" s="16" t="s">
        <v>72</v>
      </c>
      <c r="M4" s="16" t="s">
        <v>72</v>
      </c>
      <c r="N4" s="16" t="s">
        <v>71</v>
      </c>
      <c r="O4" s="16" t="s">
        <v>77</v>
      </c>
      <c r="P4" s="16" t="s">
        <v>77</v>
      </c>
      <c r="Q4" s="16" t="s">
        <v>71</v>
      </c>
      <c r="R4" s="16" t="s">
        <v>78</v>
      </c>
      <c r="S4" s="16" t="s">
        <v>79</v>
      </c>
      <c r="T4" s="16"/>
      <c r="U4" s="20" t="s">
        <v>79</v>
      </c>
      <c r="V4" s="16" t="s">
        <v>72</v>
      </c>
      <c r="W4" s="16" t="s">
        <v>77</v>
      </c>
      <c r="X4" s="16" t="s">
        <v>80</v>
      </c>
      <c r="Y4" s="16" t="s">
        <v>79</v>
      </c>
      <c r="Z4" s="16" t="s">
        <v>81</v>
      </c>
      <c r="AA4" s="16" t="s">
        <v>77</v>
      </c>
      <c r="AB4" s="16" t="s">
        <v>72</v>
      </c>
      <c r="AC4" s="16" t="s">
        <v>71</v>
      </c>
      <c r="AD4" s="16" t="s">
        <v>82</v>
      </c>
      <c r="AE4" s="17" t="s">
        <v>73</v>
      </c>
      <c r="AF4" s="16" t="s">
        <v>77</v>
      </c>
    </row>
    <row r="5" spans="1:32" ht="63.75" x14ac:dyDescent="0.2">
      <c r="A5" s="27" t="s">
        <v>585</v>
      </c>
      <c r="B5" s="37" t="s">
        <v>586</v>
      </c>
      <c r="C5" s="34" t="s">
        <v>592</v>
      </c>
      <c r="D5" s="36" t="s">
        <v>598</v>
      </c>
      <c r="F5" s="39" t="s">
        <v>607</v>
      </c>
      <c r="G5" t="s">
        <v>604</v>
      </c>
      <c r="H5" s="38" t="s">
        <v>605</v>
      </c>
      <c r="J5" t="s">
        <v>84</v>
      </c>
      <c r="K5" s="1">
        <v>20</v>
      </c>
      <c r="L5" t="s">
        <v>229</v>
      </c>
      <c r="M5" s="28" t="str">
        <f>IF(L5&gt;1,VLOOKUP(L5,Values!D28:E148,2),"")</f>
        <v>020:072</v>
      </c>
      <c r="N5" t="s">
        <v>391</v>
      </c>
      <c r="S5" t="s">
        <v>555</v>
      </c>
      <c r="T5" s="29" t="e">
        <f>IF(S5&gt;1,VLOOKUP(S5,Values!N28:O40,2),"")</f>
        <v>#N/A</v>
      </c>
      <c r="V5" t="s">
        <v>360</v>
      </c>
    </row>
    <row r="6" spans="1:32" ht="38.25" x14ac:dyDescent="0.2">
      <c r="A6" s="27" t="s">
        <v>585</v>
      </c>
      <c r="B6" s="37" t="s">
        <v>587</v>
      </c>
      <c r="C6" s="34" t="s">
        <v>593</v>
      </c>
      <c r="D6" s="36" t="s">
        <v>599</v>
      </c>
      <c r="F6" s="39" t="s">
        <v>607</v>
      </c>
      <c r="G6" t="s">
        <v>604</v>
      </c>
      <c r="H6" s="38" t="s">
        <v>605</v>
      </c>
      <c r="J6" t="s">
        <v>83</v>
      </c>
      <c r="K6" s="1">
        <v>20</v>
      </c>
      <c r="L6" t="s">
        <v>229</v>
      </c>
      <c r="M6" s="28" t="str">
        <f>IF(L6&gt;1,VLOOKUP(L6,Values!D34:E154,2),"")</f>
        <v>020:072</v>
      </c>
      <c r="P6" t="s">
        <v>603</v>
      </c>
      <c r="Q6" t="s">
        <v>376</v>
      </c>
      <c r="S6" t="s">
        <v>555</v>
      </c>
      <c r="T6" s="29" t="e">
        <f>IF(S6&gt;1,VLOOKUP(S6,Values!N34:O46,2),"")</f>
        <v>#N/A</v>
      </c>
      <c r="V6" t="s">
        <v>360</v>
      </c>
      <c r="AA6" t="s">
        <v>602</v>
      </c>
    </row>
    <row r="7" spans="1:32" ht="76.5" x14ac:dyDescent="0.2">
      <c r="A7" s="27" t="s">
        <v>585</v>
      </c>
      <c r="B7" s="37" t="s">
        <v>588</v>
      </c>
      <c r="C7" s="34" t="s">
        <v>594</v>
      </c>
      <c r="D7" s="36" t="s">
        <v>600</v>
      </c>
      <c r="F7" s="39" t="s">
        <v>607</v>
      </c>
      <c r="G7" t="s">
        <v>604</v>
      </c>
      <c r="H7" s="38" t="s">
        <v>605</v>
      </c>
      <c r="J7" t="s">
        <v>84</v>
      </c>
      <c r="K7" s="1">
        <v>20</v>
      </c>
      <c r="L7" t="s">
        <v>229</v>
      </c>
      <c r="M7" s="28" t="str">
        <f>IF(L7&gt;1,VLOOKUP(L7,Values!D36:E156,2),"")</f>
        <v>020:072</v>
      </c>
      <c r="N7" t="s">
        <v>392</v>
      </c>
      <c r="S7" t="s">
        <v>555</v>
      </c>
      <c r="T7" s="29" t="e">
        <f>IF(S7&gt;1,VLOOKUP(S7,Values!N36:O48,2),"")</f>
        <v>#N/A</v>
      </c>
      <c r="V7" t="s">
        <v>360</v>
      </c>
    </row>
    <row r="8" spans="1:32" ht="76.5" x14ac:dyDescent="0.2">
      <c r="A8" s="27" t="s">
        <v>585</v>
      </c>
      <c r="B8" s="37" t="s">
        <v>591</v>
      </c>
      <c r="C8" s="33" t="s">
        <v>597</v>
      </c>
      <c r="D8" s="35" t="s">
        <v>584</v>
      </c>
      <c r="F8" s="39" t="s">
        <v>607</v>
      </c>
      <c r="G8" t="s">
        <v>604</v>
      </c>
      <c r="H8" s="38" t="s">
        <v>605</v>
      </c>
      <c r="J8" t="s">
        <v>84</v>
      </c>
      <c r="K8" s="1">
        <v>20</v>
      </c>
      <c r="L8" t="s">
        <v>229</v>
      </c>
      <c r="M8" s="28" t="str">
        <f>IF(L8&gt;1,VLOOKUP(L8,Values!D53:E173,2),"")</f>
        <v>020:072</v>
      </c>
      <c r="N8" t="s">
        <v>391</v>
      </c>
      <c r="S8" t="s">
        <v>555</v>
      </c>
      <c r="T8" s="29" t="e">
        <f>IF(S8&gt;1,VLOOKUP(S8,Values!N53:O65,2),"")</f>
        <v>#N/A</v>
      </c>
      <c r="V8" t="s">
        <v>360</v>
      </c>
    </row>
    <row r="9" spans="1:32" ht="25.5" x14ac:dyDescent="0.2">
      <c r="A9" s="27" t="s">
        <v>585</v>
      </c>
      <c r="B9" s="37" t="s">
        <v>589</v>
      </c>
      <c r="C9" t="s">
        <v>595</v>
      </c>
      <c r="F9" s="39" t="s">
        <v>607</v>
      </c>
      <c r="G9" t="s">
        <v>604</v>
      </c>
      <c r="H9" s="38" t="s">
        <v>605</v>
      </c>
      <c r="J9" t="s">
        <v>84</v>
      </c>
      <c r="K9" s="1">
        <v>20</v>
      </c>
      <c r="L9" t="s">
        <v>87</v>
      </c>
      <c r="M9" s="28" t="e">
        <f>IF(L9&gt;1,VLOOKUP(L9,Values!D58:E178,2),"")</f>
        <v>#N/A</v>
      </c>
      <c r="N9" t="s">
        <v>390</v>
      </c>
      <c r="S9" t="s">
        <v>555</v>
      </c>
      <c r="T9" s="29" t="e">
        <f>IF(S9&gt;1,VLOOKUP(S9,Values!N58:O70,2),"")</f>
        <v>#N/A</v>
      </c>
      <c r="V9" t="s">
        <v>360</v>
      </c>
    </row>
    <row r="10" spans="1:32" ht="25.5" x14ac:dyDescent="0.2">
      <c r="A10" s="27" t="s">
        <v>585</v>
      </c>
      <c r="B10" t="s">
        <v>590</v>
      </c>
      <c r="C10" t="s">
        <v>596</v>
      </c>
      <c r="D10" s="13" t="s">
        <v>601</v>
      </c>
      <c r="F10" s="39" t="s">
        <v>607</v>
      </c>
      <c r="G10" t="s">
        <v>604</v>
      </c>
      <c r="H10" s="38" t="s">
        <v>605</v>
      </c>
      <c r="J10" t="s">
        <v>84</v>
      </c>
      <c r="K10" s="1">
        <v>20</v>
      </c>
      <c r="L10" t="s">
        <v>229</v>
      </c>
      <c r="M10" s="28" t="str">
        <f>IF(L10&gt;1,VLOOKUP(L10,Values!D59:E179,2),"")</f>
        <v>020:072</v>
      </c>
      <c r="N10" t="s">
        <v>389</v>
      </c>
      <c r="S10" t="s">
        <v>555</v>
      </c>
      <c r="T10" s="29" t="e">
        <f>IF(S10&gt;1,VLOOKUP(S10,Values!N59:O71,2),"")</f>
        <v>#N/A</v>
      </c>
      <c r="V10" t="s">
        <v>360</v>
      </c>
    </row>
    <row r="11" spans="1:32" x14ac:dyDescent="0.2">
      <c r="B11" s="37" t="s">
        <v>606</v>
      </c>
      <c r="M11" s="28" t="str">
        <f>IF(L11&gt;1,VLOOKUP(L11,Values!D60:E180,2),"")</f>
        <v/>
      </c>
      <c r="T11" s="29" t="str">
        <f>IF(S11&gt;1,VLOOKUP(S11,Values!N60:O72,2),"")</f>
        <v/>
      </c>
    </row>
    <row r="12" spans="1:32" x14ac:dyDescent="0.2">
      <c r="M12" s="28" t="str">
        <f>IF(L12&gt;1,VLOOKUP(L12,Values!D61:E181,2),"")</f>
        <v/>
      </c>
      <c r="T12" s="29" t="str">
        <f>IF(S12&gt;1,VLOOKUP(S12,Values!N61:O73,2),"")</f>
        <v/>
      </c>
    </row>
    <row r="13" spans="1:32" x14ac:dyDescent="0.2">
      <c r="M13" s="28" t="str">
        <f>IF(L13&gt;1,VLOOKUP(L13,Values!D62:E182,2),"")</f>
        <v/>
      </c>
      <c r="T13" s="29" t="str">
        <f>IF(S13&gt;1,VLOOKUP(S13,Values!N62:O74,2),"")</f>
        <v/>
      </c>
    </row>
    <row r="14" spans="1:32" x14ac:dyDescent="0.2">
      <c r="M14" s="28" t="str">
        <f>IF(L14&gt;1,VLOOKUP(L14,Values!D63:E183,2),"")</f>
        <v/>
      </c>
      <c r="T14" s="29" t="str">
        <f>IF(S14&gt;1,VLOOKUP(S14,Values!N63:O75,2),"")</f>
        <v/>
      </c>
    </row>
    <row r="15" spans="1:32" x14ac:dyDescent="0.2">
      <c r="M15" s="28" t="str">
        <f>IF(L15&gt;1,VLOOKUP(L15,Values!D64:E184,2),"")</f>
        <v/>
      </c>
      <c r="T15" s="29" t="str">
        <f>IF(S15&gt;1,VLOOKUP(S15,Values!N64:O76,2),"")</f>
        <v/>
      </c>
    </row>
    <row r="16" spans="1:32" x14ac:dyDescent="0.2">
      <c r="M16" s="28" t="str">
        <f>IF(L16&gt;1,VLOOKUP(L16,Values!D65:E185,2),"")</f>
        <v/>
      </c>
      <c r="T16" s="29" t="str">
        <f>IF(S16&gt;1,VLOOKUP(S16,Values!N65:O77,2),"")</f>
        <v/>
      </c>
    </row>
    <row r="17" spans="13:20" x14ac:dyDescent="0.2">
      <c r="M17" s="28" t="str">
        <f>IF(L17&gt;1,VLOOKUP(L17,Values!D66:E186,2),"")</f>
        <v/>
      </c>
      <c r="T17" s="29" t="str">
        <f>IF(S17&gt;1,VLOOKUP(S17,Values!N66:O78,2),"")</f>
        <v/>
      </c>
    </row>
    <row r="18" spans="13:20" x14ac:dyDescent="0.2">
      <c r="M18" s="28" t="str">
        <f>IF(L18&gt;1,VLOOKUP(L18,Values!D67:E187,2),"")</f>
        <v/>
      </c>
      <c r="T18" s="29" t="str">
        <f>IF(S18&gt;1,VLOOKUP(S18,Values!N67:O79,2),"")</f>
        <v/>
      </c>
    </row>
    <row r="19" spans="13:20" x14ac:dyDescent="0.2">
      <c r="M19" s="28" t="str">
        <f>IF(L19&gt;1,VLOOKUP(L19,Values!D68:E188,2),"")</f>
        <v/>
      </c>
      <c r="T19" s="29" t="str">
        <f>IF(S19&gt;1,VLOOKUP(S19,Values!N68:O80,2),"")</f>
        <v/>
      </c>
    </row>
    <row r="20" spans="13:20" x14ac:dyDescent="0.2">
      <c r="M20" s="28" t="str">
        <f>IF(L20&gt;1,VLOOKUP(L20,Values!D69:E189,2),"")</f>
        <v/>
      </c>
      <c r="T20" s="29" t="str">
        <f>IF(S20&gt;1,VLOOKUP(S20,Values!N69:O81,2),"")</f>
        <v/>
      </c>
    </row>
    <row r="21" spans="13:20" x14ac:dyDescent="0.2">
      <c r="M21" s="28" t="str">
        <f>IF(L21&gt;1,VLOOKUP(L21,Values!D70:E190,2),"")</f>
        <v/>
      </c>
      <c r="T21" s="29" t="str">
        <f>IF(S21&gt;1,VLOOKUP(S21,Values!N70:O82,2),"")</f>
        <v/>
      </c>
    </row>
    <row r="22" spans="13:20" x14ac:dyDescent="0.2">
      <c r="M22" s="28" t="str">
        <f>IF(L22&gt;1,VLOOKUP(L22,Values!D71:E191,2),"")</f>
        <v/>
      </c>
      <c r="T22" s="29" t="str">
        <f>IF(S22&gt;1,VLOOKUP(S22,Values!N71:O83,2),"")</f>
        <v/>
      </c>
    </row>
    <row r="23" spans="13:20" x14ac:dyDescent="0.2">
      <c r="M23" s="28" t="str">
        <f>IF(L23&gt;1,VLOOKUP(L23,Values!D72:E192,2),"")</f>
        <v/>
      </c>
      <c r="T23" s="29" t="str">
        <f>IF(S23&gt;1,VLOOKUP(S23,Values!N72:O84,2),"")</f>
        <v/>
      </c>
    </row>
    <row r="24" spans="13:20" x14ac:dyDescent="0.2">
      <c r="M24" s="28" t="str">
        <f>IF(L24&gt;1,VLOOKUP(L24,Values!D73:E193,2),"")</f>
        <v/>
      </c>
      <c r="T24" s="29" t="str">
        <f>IF(S24&gt;1,VLOOKUP(S24,Values!N73:O85,2),"")</f>
        <v/>
      </c>
    </row>
    <row r="25" spans="13:20" x14ac:dyDescent="0.2">
      <c r="M25" s="28" t="str">
        <f>IF(L25&gt;1,VLOOKUP(L25,Values!D74:E194,2),"")</f>
        <v/>
      </c>
      <c r="T25" s="29" t="str">
        <f>IF(S25&gt;1,VLOOKUP(S25,Values!N74:O86,2),"")</f>
        <v/>
      </c>
    </row>
    <row r="26" spans="13:20" x14ac:dyDescent="0.2">
      <c r="M26" s="28" t="str">
        <f>IF(L26&gt;1,VLOOKUP(L26,Values!D75:E195,2),"")</f>
        <v/>
      </c>
      <c r="T26" s="29" t="str">
        <f>IF(S26&gt;1,VLOOKUP(S26,Values!N75:O87,2),"")</f>
        <v/>
      </c>
    </row>
    <row r="27" spans="13:20" x14ac:dyDescent="0.2">
      <c r="M27" s="28" t="str">
        <f>IF(L27&gt;1,VLOOKUP(L27,Values!D76:E196,2),"")</f>
        <v/>
      </c>
      <c r="T27" s="29" t="str">
        <f>IF(S27&gt;1,VLOOKUP(S27,Values!N76:O88,2),"")</f>
        <v/>
      </c>
    </row>
    <row r="28" spans="13:20" x14ac:dyDescent="0.2">
      <c r="M28" s="28" t="str">
        <f>IF(L28&gt;1,VLOOKUP(L28,Values!D77:E197,2),"")</f>
        <v/>
      </c>
      <c r="T28" s="29" t="str">
        <f>IF(S28&gt;1,VLOOKUP(S28,Values!N77:O89,2),"")</f>
        <v/>
      </c>
    </row>
    <row r="29" spans="13:20" x14ac:dyDescent="0.2">
      <c r="M29" s="28" t="str">
        <f>IF(L29&gt;1,VLOOKUP(L29,Values!D78:E198,2),"")</f>
        <v/>
      </c>
      <c r="T29" s="29" t="str">
        <f>IF(S29&gt;1,VLOOKUP(S29,Values!N78:O90,2),"")</f>
        <v/>
      </c>
    </row>
    <row r="30" spans="13:20" x14ac:dyDescent="0.2">
      <c r="M30" s="28" t="str">
        <f>IF(L30&gt;1,VLOOKUP(L30,Values!D79:E199,2),"")</f>
        <v/>
      </c>
      <c r="T30" s="29" t="str">
        <f>IF(S30&gt;1,VLOOKUP(S30,Values!N79:O91,2),"")</f>
        <v/>
      </c>
    </row>
    <row r="31" spans="13:20" x14ac:dyDescent="0.2">
      <c r="M31" s="28" t="str">
        <f>IF(L31&gt;1,VLOOKUP(L31,Values!D80:E200,2),"")</f>
        <v/>
      </c>
      <c r="T31" s="29" t="str">
        <f>IF(S31&gt;1,VLOOKUP(S31,Values!N80:O92,2),"")</f>
        <v/>
      </c>
    </row>
    <row r="32" spans="13:20" x14ac:dyDescent="0.2">
      <c r="M32" s="28" t="str">
        <f>IF(L32&gt;1,VLOOKUP(L32,Values!D81:E201,2),"")</f>
        <v/>
      </c>
      <c r="T32" s="29" t="str">
        <f>IF(S32&gt;1,VLOOKUP(S32,Values!N81:O93,2),"")</f>
        <v/>
      </c>
    </row>
    <row r="33" spans="13:20" x14ac:dyDescent="0.2">
      <c r="M33" s="28" t="str">
        <f>IF(L33&gt;1,VLOOKUP(L33,Values!D82:E202,2),"")</f>
        <v/>
      </c>
      <c r="T33" s="29" t="str">
        <f>IF(S33&gt;1,VLOOKUP(S33,Values!N82:O94,2),"")</f>
        <v/>
      </c>
    </row>
    <row r="34" spans="13:20" x14ac:dyDescent="0.2">
      <c r="M34" s="28" t="str">
        <f>IF(L34&gt;1,VLOOKUP(L34,Values!D83:E203,2),"")</f>
        <v/>
      </c>
      <c r="T34" s="29" t="str">
        <f>IF(S34&gt;1,VLOOKUP(S34,Values!N83:O95,2),"")</f>
        <v/>
      </c>
    </row>
    <row r="35" spans="13:20" x14ac:dyDescent="0.2">
      <c r="M35" s="28" t="str">
        <f>IF(L35&gt;1,VLOOKUP(L35,Values!D84:E204,2),"")</f>
        <v/>
      </c>
      <c r="T35" s="29" t="str">
        <f>IF(S35&gt;1,VLOOKUP(S35,Values!N84:O96,2),"")</f>
        <v/>
      </c>
    </row>
    <row r="36" spans="13:20" x14ac:dyDescent="0.2">
      <c r="M36" s="28" t="str">
        <f>IF(L36&gt;1,VLOOKUP(L36,Values!D85:E205,2),"")</f>
        <v/>
      </c>
      <c r="T36" s="29" t="str">
        <f>IF(S36&gt;1,VLOOKUP(S36,Values!N85:O97,2),"")</f>
        <v/>
      </c>
    </row>
    <row r="37" spans="13:20" x14ac:dyDescent="0.2">
      <c r="M37" s="28" t="str">
        <f>IF(L37&gt;1,VLOOKUP(L37,Values!D86:E206,2),"")</f>
        <v/>
      </c>
      <c r="T37" s="29" t="str">
        <f>IF(S37&gt;1,VLOOKUP(S37,Values!N86:O98,2),"")</f>
        <v/>
      </c>
    </row>
    <row r="38" spans="13:20" x14ac:dyDescent="0.2">
      <c r="M38" s="28" t="str">
        <f>IF(L38&gt;1,VLOOKUP(L38,Values!D87:E207,2),"")</f>
        <v/>
      </c>
      <c r="T38" s="29" t="str">
        <f>IF(S38&gt;1,VLOOKUP(S38,Values!N87:O99,2),"")</f>
        <v/>
      </c>
    </row>
    <row r="39" spans="13:20" x14ac:dyDescent="0.2">
      <c r="M39" s="28" t="str">
        <f>IF(L39&gt;1,VLOOKUP(L39,Values!D88:E208,2),"")</f>
        <v/>
      </c>
      <c r="T39" s="29" t="str">
        <f>IF(S39&gt;1,VLOOKUP(S39,Values!N88:O100,2),"")</f>
        <v/>
      </c>
    </row>
    <row r="40" spans="13:20" x14ac:dyDescent="0.2">
      <c r="M40" s="28" t="str">
        <f>IF(L40&gt;1,VLOOKUP(L40,Values!D89:E209,2),"")</f>
        <v/>
      </c>
      <c r="T40" s="29" t="str">
        <f>IF(S40&gt;1,VLOOKUP(S40,Values!N89:O101,2),"")</f>
        <v/>
      </c>
    </row>
    <row r="41" spans="13:20" x14ac:dyDescent="0.2">
      <c r="M41" s="28" t="str">
        <f>IF(L41&gt;1,VLOOKUP(L41,Values!D90:E210,2),"")</f>
        <v/>
      </c>
      <c r="T41" s="29" t="str">
        <f>IF(S41&gt;1,VLOOKUP(S41,Values!N90:O102,2),"")</f>
        <v/>
      </c>
    </row>
    <row r="42" spans="13:20" x14ac:dyDescent="0.2">
      <c r="M42" s="28" t="str">
        <f>IF(L42&gt;1,VLOOKUP(L42,Values!D91:E211,2),"")</f>
        <v/>
      </c>
      <c r="T42" s="29" t="str">
        <f>IF(S42&gt;1,VLOOKUP(S42,Values!N91:O103,2),"")</f>
        <v/>
      </c>
    </row>
    <row r="43" spans="13:20" x14ac:dyDescent="0.2">
      <c r="M43" s="28" t="str">
        <f>IF(L43&gt;1,VLOOKUP(L43,Values!D92:E212,2),"")</f>
        <v/>
      </c>
      <c r="T43" s="29" t="str">
        <f>IF(S43&gt;1,VLOOKUP(S43,Values!N92:O104,2),"")</f>
        <v/>
      </c>
    </row>
    <row r="44" spans="13:20" x14ac:dyDescent="0.2">
      <c r="M44" s="28" t="str">
        <f>IF(L44&gt;1,VLOOKUP(L44,Values!D93:E213,2),"")</f>
        <v/>
      </c>
      <c r="T44" s="29" t="str">
        <f>IF(S44&gt;1,VLOOKUP(S44,Values!N93:O105,2),"")</f>
        <v/>
      </c>
    </row>
    <row r="45" spans="13:20" x14ac:dyDescent="0.2">
      <c r="M45" s="28" t="str">
        <f>IF(L45&gt;1,VLOOKUP(L45,Values!D94:E214,2),"")</f>
        <v/>
      </c>
      <c r="T45" s="29" t="str">
        <f>IF(S45&gt;1,VLOOKUP(S45,Values!N94:O106,2),"")</f>
        <v/>
      </c>
    </row>
    <row r="46" spans="13:20" x14ac:dyDescent="0.2">
      <c r="M46" s="28" t="str">
        <f>IF(L46&gt;1,VLOOKUP(L46,Values!D95:E215,2),"")</f>
        <v/>
      </c>
      <c r="T46" s="29" t="str">
        <f>IF(S46&gt;1,VLOOKUP(S46,Values!N95:O107,2),"")</f>
        <v/>
      </c>
    </row>
    <row r="47" spans="13:20" x14ac:dyDescent="0.2">
      <c r="M47" s="28" t="str">
        <f>IF(L47&gt;1,VLOOKUP(L47,Values!D96:E216,2),"")</f>
        <v/>
      </c>
      <c r="T47" s="29" t="str">
        <f>IF(S47&gt;1,VLOOKUP(S47,Values!N96:O108,2),"")</f>
        <v/>
      </c>
    </row>
    <row r="48" spans="13:20" x14ac:dyDescent="0.2">
      <c r="M48" s="28" t="str">
        <f>IF(L48&gt;1,VLOOKUP(L48,Values!D97:E217,2),"")</f>
        <v/>
      </c>
      <c r="T48" s="29" t="str">
        <f>IF(S48&gt;1,VLOOKUP(S48,Values!N97:O109,2),"")</f>
        <v/>
      </c>
    </row>
    <row r="49" spans="13:20" x14ac:dyDescent="0.2">
      <c r="M49" s="28" t="str">
        <f>IF(L49&gt;1,VLOOKUP(L49,Values!D98:E218,2),"")</f>
        <v/>
      </c>
      <c r="T49" s="29" t="str">
        <f>IF(S49&gt;1,VLOOKUP(S49,Values!N98:O110,2),"")</f>
        <v/>
      </c>
    </row>
    <row r="50" spans="13:20" x14ac:dyDescent="0.2">
      <c r="M50" s="28" t="str">
        <f>IF(L50&gt;1,VLOOKUP(L50,Values!D99:E219,2),"")</f>
        <v/>
      </c>
      <c r="T50" s="29" t="str">
        <f>IF(S50&gt;1,VLOOKUP(S50,Values!N99:O111,2),"")</f>
        <v/>
      </c>
    </row>
    <row r="51" spans="13:20" x14ac:dyDescent="0.2">
      <c r="M51" s="28" t="str">
        <f>IF(L51&gt;1,VLOOKUP(L51,Values!D100:E220,2),"")</f>
        <v/>
      </c>
      <c r="T51" s="29" t="str">
        <f>IF(S51&gt;1,VLOOKUP(S51,Values!N100:O112,2),"")</f>
        <v/>
      </c>
    </row>
    <row r="52" spans="13:20" x14ac:dyDescent="0.2">
      <c r="M52" s="28" t="str">
        <f>IF(L52&gt;1,VLOOKUP(L52,Values!D101:E221,2),"")</f>
        <v/>
      </c>
      <c r="T52" s="29" t="str">
        <f>IF(S52&gt;1,VLOOKUP(S52,Values!N101:O113,2),"")</f>
        <v/>
      </c>
    </row>
    <row r="53" spans="13:20" x14ac:dyDescent="0.2">
      <c r="M53" s="28" t="str">
        <f>IF(L53&gt;1,VLOOKUP(L53,Values!D102:E222,2),"")</f>
        <v/>
      </c>
      <c r="T53" s="29" t="str">
        <f>IF(S53&gt;1,VLOOKUP(S53,Values!N102:O114,2),"")</f>
        <v/>
      </c>
    </row>
    <row r="54" spans="13:20" x14ac:dyDescent="0.2">
      <c r="M54" s="28" t="str">
        <f>IF(L54&gt;1,VLOOKUP(L54,Values!D103:E223,2),"")</f>
        <v/>
      </c>
      <c r="T54" s="29" t="str">
        <f>IF(S54&gt;1,VLOOKUP(S54,Values!N103:O115,2),"")</f>
        <v/>
      </c>
    </row>
    <row r="55" spans="13:20" x14ac:dyDescent="0.2">
      <c r="M55" s="28" t="str">
        <f>IF(L55&gt;1,VLOOKUP(L55,Values!D104:E224,2),"")</f>
        <v/>
      </c>
      <c r="T55" s="29" t="str">
        <f>IF(S55&gt;1,VLOOKUP(S55,Values!N104:O116,2),"")</f>
        <v/>
      </c>
    </row>
    <row r="56" spans="13:20" x14ac:dyDescent="0.2">
      <c r="M56" s="28" t="str">
        <f>IF(L56&gt;1,VLOOKUP(L56,Values!D105:E225,2),"")</f>
        <v/>
      </c>
      <c r="T56" s="29" t="str">
        <f>IF(S56&gt;1,VLOOKUP(S56,Values!N105:O117,2),"")</f>
        <v/>
      </c>
    </row>
    <row r="57" spans="13:20" x14ac:dyDescent="0.2">
      <c r="M57" s="28" t="str">
        <f>IF(L57&gt;1,VLOOKUP(L57,Values!D106:E226,2),"")</f>
        <v/>
      </c>
      <c r="T57" s="29" t="str">
        <f>IF(S57&gt;1,VLOOKUP(S57,Values!N106:O118,2),"")</f>
        <v/>
      </c>
    </row>
    <row r="58" spans="13:20" x14ac:dyDescent="0.2">
      <c r="M58" s="28" t="str">
        <f>IF(L58&gt;1,VLOOKUP(L58,Values!D107:E227,2),"")</f>
        <v/>
      </c>
      <c r="T58" s="29" t="str">
        <f>IF(S58&gt;1,VLOOKUP(S58,Values!N107:O119,2),"")</f>
        <v/>
      </c>
    </row>
    <row r="59" spans="13:20" x14ac:dyDescent="0.2">
      <c r="M59" s="28" t="str">
        <f>IF(L59&gt;1,VLOOKUP(L59,Values!D108:E228,2),"")</f>
        <v/>
      </c>
      <c r="T59" s="29" t="str">
        <f>IF(S59&gt;1,VLOOKUP(S59,Values!N108:O120,2),"")</f>
        <v/>
      </c>
    </row>
    <row r="60" spans="13:20" x14ac:dyDescent="0.2">
      <c r="M60" s="28" t="str">
        <f>IF(L60&gt;1,VLOOKUP(L60,Values!D109:E229,2),"")</f>
        <v/>
      </c>
      <c r="T60" s="29" t="str">
        <f>IF(S60&gt;1,VLOOKUP(S60,Values!N109:O121,2),"")</f>
        <v/>
      </c>
    </row>
    <row r="61" spans="13:20" x14ac:dyDescent="0.2">
      <c r="M61" s="28" t="str">
        <f>IF(L61&gt;1,VLOOKUP(L61,Values!D110:E230,2),"")</f>
        <v/>
      </c>
      <c r="T61" s="29" t="str">
        <f>IF(S61&gt;1,VLOOKUP(S61,Values!N110:O122,2),"")</f>
        <v/>
      </c>
    </row>
    <row r="62" spans="13:20" x14ac:dyDescent="0.2">
      <c r="M62" s="28" t="str">
        <f>IF(L62&gt;1,VLOOKUP(L62,Values!D111:E231,2),"")</f>
        <v/>
      </c>
      <c r="T62" s="29" t="str">
        <f>IF(S62&gt;1,VLOOKUP(S62,Values!N111:O123,2),"")</f>
        <v/>
      </c>
    </row>
    <row r="63" spans="13:20" x14ac:dyDescent="0.2">
      <c r="M63" s="28" t="str">
        <f>IF(L63&gt;1,VLOOKUP(L63,Values!D112:E232,2),"")</f>
        <v/>
      </c>
      <c r="T63" s="29" t="str">
        <f>IF(S63&gt;1,VLOOKUP(S63,Values!N112:O124,2),"")</f>
        <v/>
      </c>
    </row>
    <row r="64" spans="13:20" x14ac:dyDescent="0.2">
      <c r="M64" s="28" t="str">
        <f>IF(L64&gt;1,VLOOKUP(L64,Values!D113:E233,2),"")</f>
        <v/>
      </c>
      <c r="T64" s="29" t="str">
        <f>IF(S64&gt;1,VLOOKUP(S64,Values!N113:O125,2),"")</f>
        <v/>
      </c>
    </row>
    <row r="65" spans="13:20" x14ac:dyDescent="0.2">
      <c r="M65" s="28" t="str">
        <f>IF(L65&gt;1,VLOOKUP(L65,Values!D114:E234,2),"")</f>
        <v/>
      </c>
      <c r="T65" s="29" t="str">
        <f>IF(S65&gt;1,VLOOKUP(S65,Values!N114:O126,2),"")</f>
        <v/>
      </c>
    </row>
    <row r="66" spans="13:20" x14ac:dyDescent="0.2">
      <c r="M66" s="28" t="str">
        <f>IF(L66&gt;1,VLOOKUP(L66,Values!D115:E235,2),"")</f>
        <v/>
      </c>
      <c r="T66" s="29" t="str">
        <f>IF(S66&gt;1,VLOOKUP(S66,Values!N115:O127,2),"")</f>
        <v/>
      </c>
    </row>
    <row r="67" spans="13:20" x14ac:dyDescent="0.2">
      <c r="M67" s="28" t="str">
        <f>IF(L67&gt;1,VLOOKUP(L67,Values!D116:E236,2),"")</f>
        <v/>
      </c>
      <c r="T67" s="29" t="str">
        <f>IF(S67&gt;1,VLOOKUP(S67,Values!N116:O128,2),"")</f>
        <v/>
      </c>
    </row>
    <row r="68" spans="13:20" x14ac:dyDescent="0.2">
      <c r="M68" s="28" t="str">
        <f>IF(L68&gt;1,VLOOKUP(L68,Values!D117:E237,2),"")</f>
        <v/>
      </c>
      <c r="T68" s="29" t="str">
        <f>IF(S68&gt;1,VLOOKUP(S68,Values!N117:O129,2),"")</f>
        <v/>
      </c>
    </row>
    <row r="69" spans="13:20" x14ac:dyDescent="0.2">
      <c r="M69" s="28" t="str">
        <f>IF(L69&gt;1,VLOOKUP(L69,Values!D118:E238,2),"")</f>
        <v/>
      </c>
      <c r="T69" s="29" t="str">
        <f>IF(S69&gt;1,VLOOKUP(S69,Values!N118:O130,2),"")</f>
        <v/>
      </c>
    </row>
    <row r="70" spans="13:20" x14ac:dyDescent="0.2">
      <c r="M70" s="28" t="str">
        <f>IF(L70&gt;1,VLOOKUP(L70,Values!D119:E239,2),"")</f>
        <v/>
      </c>
      <c r="T70" s="29" t="str">
        <f>IF(S70&gt;1,VLOOKUP(S70,Values!N119:O131,2),"")</f>
        <v/>
      </c>
    </row>
    <row r="71" spans="13:20" x14ac:dyDescent="0.2">
      <c r="M71" s="28" t="str">
        <f>IF(L71&gt;1,VLOOKUP(L71,Values!D120:E240,2),"")</f>
        <v/>
      </c>
      <c r="T71" s="29" t="str">
        <f>IF(S71&gt;1,VLOOKUP(S71,Values!N120:O132,2),"")</f>
        <v/>
      </c>
    </row>
    <row r="72" spans="13:20" x14ac:dyDescent="0.2">
      <c r="M72" s="28" t="str">
        <f>IF(L72&gt;1,VLOOKUP(L72,Values!D121:E241,2),"")</f>
        <v/>
      </c>
      <c r="T72" s="29" t="str">
        <f>IF(S72&gt;1,VLOOKUP(S72,Values!N121:O133,2),"")</f>
        <v/>
      </c>
    </row>
    <row r="73" spans="13:20" x14ac:dyDescent="0.2">
      <c r="M73" s="28" t="str">
        <f>IF(L73&gt;1,VLOOKUP(L73,Values!D122:E242,2),"")</f>
        <v/>
      </c>
      <c r="T73" s="29" t="str">
        <f>IF(S73&gt;1,VLOOKUP(S73,Values!N122:O134,2),"")</f>
        <v/>
      </c>
    </row>
    <row r="74" spans="13:20" x14ac:dyDescent="0.2">
      <c r="M74" s="28" t="str">
        <f>IF(L74&gt;1,VLOOKUP(L74,Values!D123:E243,2),"")</f>
        <v/>
      </c>
      <c r="T74" s="29" t="str">
        <f>IF(S74&gt;1,VLOOKUP(S74,Values!N123:O135,2),"")</f>
        <v/>
      </c>
    </row>
    <row r="75" spans="13:20" x14ac:dyDescent="0.2">
      <c r="M75" s="28" t="str">
        <f>IF(L75&gt;1,VLOOKUP(L75,Values!D124:E244,2),"")</f>
        <v/>
      </c>
      <c r="T75" s="29" t="str">
        <f>IF(S75&gt;1,VLOOKUP(S75,Values!N124:O136,2),"")</f>
        <v/>
      </c>
    </row>
    <row r="76" spans="13:20" x14ac:dyDescent="0.2">
      <c r="M76" s="28" t="str">
        <f>IF(L76&gt;1,VLOOKUP(L76,Values!D125:E245,2),"")</f>
        <v/>
      </c>
      <c r="T76" s="29" t="str">
        <f>IF(S76&gt;1,VLOOKUP(S76,Values!N125:O137,2),"")</f>
        <v/>
      </c>
    </row>
    <row r="77" spans="13:20" x14ac:dyDescent="0.2">
      <c r="M77" s="28" t="str">
        <f>IF(L77&gt;1,VLOOKUP(L77,Values!D126:E246,2),"")</f>
        <v/>
      </c>
      <c r="T77" s="29" t="str">
        <f>IF(S77&gt;1,VLOOKUP(S77,Values!N126:O138,2),"")</f>
        <v/>
      </c>
    </row>
    <row r="78" spans="13:20" x14ac:dyDescent="0.2">
      <c r="M78" s="28" t="str">
        <f>IF(L78&gt;1,VLOOKUP(L78,Values!D127:E247,2),"")</f>
        <v/>
      </c>
      <c r="T78" s="29" t="str">
        <f>IF(S78&gt;1,VLOOKUP(S78,Values!N127:O139,2),"")</f>
        <v/>
      </c>
    </row>
    <row r="79" spans="13:20" x14ac:dyDescent="0.2">
      <c r="M79" s="28" t="str">
        <f>IF(L79&gt;1,VLOOKUP(L79,Values!D128:E248,2),"")</f>
        <v/>
      </c>
      <c r="T79" s="29" t="str">
        <f>IF(S79&gt;1,VLOOKUP(S79,Values!N128:O140,2),"")</f>
        <v/>
      </c>
    </row>
    <row r="80" spans="13:20" x14ac:dyDescent="0.2">
      <c r="M80" s="28" t="str">
        <f>IF(L80&gt;1,VLOOKUP(L80,Values!D129:E249,2),"")</f>
        <v/>
      </c>
      <c r="T80" s="29" t="str">
        <f>IF(S80&gt;1,VLOOKUP(S80,Values!N129:O141,2),"")</f>
        <v/>
      </c>
    </row>
    <row r="81" spans="13:20" x14ac:dyDescent="0.2">
      <c r="M81" s="28" t="str">
        <f>IF(L81&gt;1,VLOOKUP(L81,Values!D130:E250,2),"")</f>
        <v/>
      </c>
      <c r="T81" s="29" t="str">
        <f>IF(S81&gt;1,VLOOKUP(S81,Values!N130:O142,2),"")</f>
        <v/>
      </c>
    </row>
    <row r="82" spans="13:20" x14ac:dyDescent="0.2">
      <c r="M82" s="28" t="str">
        <f>IF(L82&gt;1,VLOOKUP(L82,Values!D131:E251,2),"")</f>
        <v/>
      </c>
      <c r="T82" s="29" t="str">
        <f>IF(S82&gt;1,VLOOKUP(S82,Values!N131:O143,2),"")</f>
        <v/>
      </c>
    </row>
    <row r="83" spans="13:20" x14ac:dyDescent="0.2">
      <c r="M83" s="28" t="str">
        <f>IF(L83&gt;1,VLOOKUP(L83,Values!D132:E252,2),"")</f>
        <v/>
      </c>
      <c r="T83" s="29" t="str">
        <f>IF(S83&gt;1,VLOOKUP(S83,Values!N132:O144,2),"")</f>
        <v/>
      </c>
    </row>
    <row r="84" spans="13:20" x14ac:dyDescent="0.2">
      <c r="M84" s="28" t="str">
        <f>IF(L84&gt;1,VLOOKUP(L84,Values!D133:E253,2),"")</f>
        <v/>
      </c>
      <c r="T84" s="29" t="str">
        <f>IF(S84&gt;1,VLOOKUP(S84,Values!N133:O145,2),"")</f>
        <v/>
      </c>
    </row>
    <row r="85" spans="13:20" x14ac:dyDescent="0.2">
      <c r="M85" s="28" t="str">
        <f>IF(L85&gt;1,VLOOKUP(L85,Values!D134:E254,2),"")</f>
        <v/>
      </c>
      <c r="T85" s="29" t="str">
        <f>IF(S85&gt;1,VLOOKUP(S85,Values!N134:O146,2),"")</f>
        <v/>
      </c>
    </row>
    <row r="86" spans="13:20" x14ac:dyDescent="0.2">
      <c r="M86" s="28" t="str">
        <f>IF(L86&gt;1,VLOOKUP(L86,Values!D135:E255,2),"")</f>
        <v/>
      </c>
      <c r="T86" s="29" t="str">
        <f>IF(S86&gt;1,VLOOKUP(S86,Values!N135:O147,2),"")</f>
        <v/>
      </c>
    </row>
    <row r="87" spans="13:20" x14ac:dyDescent="0.2">
      <c r="M87" s="28" t="str">
        <f>IF(L87&gt;1,VLOOKUP(L87,Values!D136:E256,2),"")</f>
        <v/>
      </c>
      <c r="T87" s="29" t="str">
        <f>IF(S87&gt;1,VLOOKUP(S87,Values!N136:O148,2),"")</f>
        <v/>
      </c>
    </row>
    <row r="88" spans="13:20" x14ac:dyDescent="0.2">
      <c r="M88" s="28" t="str">
        <f>IF(L88&gt;1,VLOOKUP(L88,Values!D137:E257,2),"")</f>
        <v/>
      </c>
      <c r="T88" s="29" t="str">
        <f>IF(S88&gt;1,VLOOKUP(S88,Values!N137:O149,2),"")</f>
        <v/>
      </c>
    </row>
    <row r="89" spans="13:20" x14ac:dyDescent="0.2">
      <c r="M89" s="28" t="str">
        <f>IF(L89&gt;1,VLOOKUP(L89,Values!D138:E258,2),"")</f>
        <v/>
      </c>
      <c r="T89" s="29" t="str">
        <f>IF(S89&gt;1,VLOOKUP(S89,Values!N138:O150,2),"")</f>
        <v/>
      </c>
    </row>
    <row r="90" spans="13:20" x14ac:dyDescent="0.2">
      <c r="M90" s="28" t="str">
        <f>IF(L90&gt;1,VLOOKUP(L90,Values!D139:E259,2),"")</f>
        <v/>
      </c>
      <c r="T90" s="29" t="str">
        <f>IF(S90&gt;1,VLOOKUP(S90,Values!N139:O151,2),"")</f>
        <v/>
      </c>
    </row>
    <row r="91" spans="13:20" x14ac:dyDescent="0.2">
      <c r="M91" s="28" t="str">
        <f>IF(L91&gt;1,VLOOKUP(L91,Values!D140:E260,2),"")</f>
        <v/>
      </c>
      <c r="T91" s="29" t="str">
        <f>IF(S91&gt;1,VLOOKUP(S91,Values!N140:O152,2),"")</f>
        <v/>
      </c>
    </row>
    <row r="92" spans="13:20" x14ac:dyDescent="0.2">
      <c r="M92" s="28" t="str">
        <f>IF(L92&gt;1,VLOOKUP(L92,Values!D141:E261,2),"")</f>
        <v/>
      </c>
      <c r="T92" s="29" t="str">
        <f>IF(S92&gt;1,VLOOKUP(S92,Values!N141:O153,2),"")</f>
        <v/>
      </c>
    </row>
    <row r="93" spans="13:20" x14ac:dyDescent="0.2">
      <c r="M93" s="28" t="str">
        <f>IF(L93&gt;1,VLOOKUP(L93,Values!D142:E262,2),"")</f>
        <v/>
      </c>
      <c r="T93" s="29" t="str">
        <f>IF(S93&gt;1,VLOOKUP(S93,Values!N142:O154,2),"")</f>
        <v/>
      </c>
    </row>
    <row r="94" spans="13:20" x14ac:dyDescent="0.2">
      <c r="M94" s="28" t="str">
        <f>IF(L94&gt;1,VLOOKUP(L94,Values!D143:E263,2),"")</f>
        <v/>
      </c>
      <c r="T94" s="29" t="str">
        <f>IF(S94&gt;1,VLOOKUP(S94,Values!N143:O155,2),"")</f>
        <v/>
      </c>
    </row>
    <row r="95" spans="13:20" x14ac:dyDescent="0.2">
      <c r="M95" s="28" t="str">
        <f>IF(L95&gt;1,VLOOKUP(L95,Values!D144:E264,2),"")</f>
        <v/>
      </c>
      <c r="T95" s="29" t="str">
        <f>IF(S95&gt;1,VLOOKUP(S95,Values!N144:O156,2),"")</f>
        <v/>
      </c>
    </row>
    <row r="96" spans="13:20" x14ac:dyDescent="0.2">
      <c r="M96" s="28" t="str">
        <f>IF(L96&gt;1,VLOOKUP(L96,Values!D145:E265,2),"")</f>
        <v/>
      </c>
      <c r="T96" s="29" t="str">
        <f>IF(S96&gt;1,VLOOKUP(S96,Values!N145:O157,2),"")</f>
        <v/>
      </c>
    </row>
    <row r="97" spans="13:20" x14ac:dyDescent="0.2">
      <c r="M97" s="28" t="str">
        <f>IF(L97&gt;1,VLOOKUP(L97,Values!D146:E266,2),"")</f>
        <v/>
      </c>
      <c r="T97" s="29" t="str">
        <f>IF(S97&gt;1,VLOOKUP(S97,Values!N146:O158,2),"")</f>
        <v/>
      </c>
    </row>
    <row r="98" spans="13:20" x14ac:dyDescent="0.2">
      <c r="M98" s="28" t="str">
        <f>IF(L98&gt;1,VLOOKUP(L98,Values!D147:E267,2),"")</f>
        <v/>
      </c>
      <c r="T98" s="29" t="str">
        <f>IF(S98&gt;1,VLOOKUP(S98,Values!N147:O159,2),"")</f>
        <v/>
      </c>
    </row>
    <row r="99" spans="13:20" x14ac:dyDescent="0.2">
      <c r="M99" s="28" t="str">
        <f>IF(L99&gt;1,VLOOKUP(L99,Values!D148:E268,2),"")</f>
        <v/>
      </c>
      <c r="T99" s="29" t="str">
        <f>IF(S99&gt;1,VLOOKUP(S99,Values!N148:O160,2),"")</f>
        <v/>
      </c>
    </row>
    <row r="100" spans="13:20" x14ac:dyDescent="0.2">
      <c r="M100" s="28" t="str">
        <f>IF(L100&gt;1,VLOOKUP(L100,Values!D149:E269,2),"")</f>
        <v/>
      </c>
      <c r="T100" s="29" t="str">
        <f>IF(S100&gt;1,VLOOKUP(S100,Values!N149:O161,2),"")</f>
        <v/>
      </c>
    </row>
    <row r="101" spans="13:20" x14ac:dyDescent="0.2">
      <c r="M101" s="28" t="str">
        <f>IF(L101&gt;1,VLOOKUP(L101,Values!D150:E270,2),"")</f>
        <v/>
      </c>
      <c r="T101" s="29" t="str">
        <f>IF(S101&gt;1,VLOOKUP(S101,Values!N150:O162,2),"")</f>
        <v/>
      </c>
    </row>
    <row r="102" spans="13:20" x14ac:dyDescent="0.2">
      <c r="M102" s="28" t="str">
        <f>IF(L102&gt;1,VLOOKUP(L102,Values!D151:E271,2),"")</f>
        <v/>
      </c>
      <c r="T102" s="29" t="str">
        <f>IF(S102&gt;1,VLOOKUP(S102,Values!N151:O163,2),"")</f>
        <v/>
      </c>
    </row>
    <row r="103" spans="13:20" x14ac:dyDescent="0.2">
      <c r="M103" s="28" t="str">
        <f>IF(L103&gt;1,VLOOKUP(L103,Values!D152:E272,2),"")</f>
        <v/>
      </c>
      <c r="T103" s="29" t="str">
        <f>IF(S103&gt;1,VLOOKUP(S103,Values!N152:O164,2),"")</f>
        <v/>
      </c>
    </row>
    <row r="104" spans="13:20" x14ac:dyDescent="0.2">
      <c r="M104" s="28" t="str">
        <f>IF(L104&gt;1,VLOOKUP(L104,Values!D153:E273,2),"")</f>
        <v/>
      </c>
      <c r="T104" s="29" t="str">
        <f>IF(S104&gt;1,VLOOKUP(S104,Values!N153:O165,2),"")</f>
        <v/>
      </c>
    </row>
    <row r="105" spans="13:20" x14ac:dyDescent="0.2">
      <c r="M105" s="28" t="str">
        <f>IF(L105&gt;1,VLOOKUP(L105,Values!D154:E274,2),"")</f>
        <v/>
      </c>
      <c r="T105" s="29" t="str">
        <f>IF(S105&gt;1,VLOOKUP(S105,Values!N154:O166,2),"")</f>
        <v/>
      </c>
    </row>
    <row r="106" spans="13:20" x14ac:dyDescent="0.2">
      <c r="M106" s="28" t="str">
        <f>IF(L106&gt;1,VLOOKUP(L106,Values!D155:E275,2),"")</f>
        <v/>
      </c>
      <c r="T106" s="29" t="str">
        <f>IF(S106&gt;1,VLOOKUP(S106,Values!N155:O167,2),"")</f>
        <v/>
      </c>
    </row>
    <row r="107" spans="13:20" x14ac:dyDescent="0.2">
      <c r="M107" s="28" t="str">
        <f>IF(L107&gt;1,VLOOKUP(L107,Values!D156:E276,2),"")</f>
        <v/>
      </c>
      <c r="T107" s="29" t="str">
        <f>IF(S107&gt;1,VLOOKUP(S107,Values!N156:O168,2),"")</f>
        <v/>
      </c>
    </row>
    <row r="108" spans="13:20" x14ac:dyDescent="0.2">
      <c r="M108" s="28" t="str">
        <f>IF(L108&gt;1,VLOOKUP(L108,Values!D157:E277,2),"")</f>
        <v/>
      </c>
      <c r="T108" s="29" t="str">
        <f>IF(S108&gt;1,VLOOKUP(S108,Values!N157:O169,2),"")</f>
        <v/>
      </c>
    </row>
    <row r="109" spans="13:20" x14ac:dyDescent="0.2">
      <c r="M109" s="28" t="str">
        <f>IF(L109&gt;1,VLOOKUP(L109,Values!D158:E278,2),"")</f>
        <v/>
      </c>
      <c r="T109" s="29" t="str">
        <f>IF(S109&gt;1,VLOOKUP(S109,Values!N158:O170,2),"")</f>
        <v/>
      </c>
    </row>
    <row r="110" spans="13:20" x14ac:dyDescent="0.2">
      <c r="M110" s="28" t="str">
        <f>IF(L110&gt;1,VLOOKUP(L110,Values!D159:E279,2),"")</f>
        <v/>
      </c>
      <c r="T110" s="29" t="str">
        <f>IF(S110&gt;1,VLOOKUP(S110,Values!N159:O171,2),"")</f>
        <v/>
      </c>
    </row>
    <row r="111" spans="13:20" x14ac:dyDescent="0.2">
      <c r="M111" s="28" t="str">
        <f>IF(L111&gt;1,VLOOKUP(L111,Values!D160:E280,2),"")</f>
        <v/>
      </c>
      <c r="T111" s="29" t="str">
        <f>IF(S111&gt;1,VLOOKUP(S111,Values!N160:O172,2),"")</f>
        <v/>
      </c>
    </row>
    <row r="112" spans="13:20" x14ac:dyDescent="0.2">
      <c r="M112" s="28" t="str">
        <f>IF(L112&gt;1,VLOOKUP(L112,Values!D161:E281,2),"")</f>
        <v/>
      </c>
      <c r="T112" s="29" t="str">
        <f>IF(S112&gt;1,VLOOKUP(S112,Values!N161:O173,2),"")</f>
        <v/>
      </c>
    </row>
    <row r="113" spans="13:20" x14ac:dyDescent="0.2">
      <c r="M113" s="28" t="str">
        <f>IF(L113&gt;1,VLOOKUP(L113,Values!D162:E282,2),"")</f>
        <v/>
      </c>
      <c r="T113" s="29" t="str">
        <f>IF(S113&gt;1,VLOOKUP(S113,Values!N162:O174,2),"")</f>
        <v/>
      </c>
    </row>
    <row r="114" spans="13:20" x14ac:dyDescent="0.2">
      <c r="M114" s="28" t="str">
        <f>IF(L114&gt;1,VLOOKUP(L114,Values!D163:E283,2),"")</f>
        <v/>
      </c>
      <c r="T114" s="29" t="str">
        <f>IF(S114&gt;1,VLOOKUP(S114,Values!N163:O175,2),"")</f>
        <v/>
      </c>
    </row>
    <row r="115" spans="13:20" x14ac:dyDescent="0.2">
      <c r="M115" s="28" t="str">
        <f>IF(L115&gt;1,VLOOKUP(L115,Values!D164:E284,2),"")</f>
        <v/>
      </c>
      <c r="T115" s="29" t="str">
        <f>IF(S115&gt;1,VLOOKUP(S115,Values!N164:O176,2),"")</f>
        <v/>
      </c>
    </row>
    <row r="116" spans="13:20" x14ac:dyDescent="0.2">
      <c r="M116" s="28" t="str">
        <f>IF(L116&gt;1,VLOOKUP(L116,Values!D165:E285,2),"")</f>
        <v/>
      </c>
      <c r="T116" s="29" t="str">
        <f>IF(S116&gt;1,VLOOKUP(S116,Values!N165:O177,2),"")</f>
        <v/>
      </c>
    </row>
    <row r="117" spans="13:20" x14ac:dyDescent="0.2">
      <c r="M117" s="28" t="str">
        <f>IF(L117&gt;1,VLOOKUP(L117,Values!D166:E286,2),"")</f>
        <v/>
      </c>
      <c r="T117" s="29" t="str">
        <f>IF(S117&gt;1,VLOOKUP(S117,Values!N166:O178,2),"")</f>
        <v/>
      </c>
    </row>
    <row r="118" spans="13:20" x14ac:dyDescent="0.2">
      <c r="M118" s="28" t="str">
        <f>IF(L118&gt;1,VLOOKUP(L118,Values!D167:E287,2),"")</f>
        <v/>
      </c>
      <c r="T118" s="29" t="str">
        <f>IF(S118&gt;1,VLOOKUP(S118,Values!N167:O179,2),"")</f>
        <v/>
      </c>
    </row>
    <row r="119" spans="13:20" x14ac:dyDescent="0.2">
      <c r="M119" s="28" t="str">
        <f>IF(L119&gt;1,VLOOKUP(L119,Values!D168:E288,2),"")</f>
        <v/>
      </c>
      <c r="T119" s="29" t="str">
        <f>IF(S119&gt;1,VLOOKUP(S119,Values!N168:O180,2),"")</f>
        <v/>
      </c>
    </row>
    <row r="120" spans="13:20" x14ac:dyDescent="0.2">
      <c r="M120" s="28" t="str">
        <f>IF(L120&gt;1,VLOOKUP(L120,Values!D169:E289,2),"")</f>
        <v/>
      </c>
      <c r="T120" s="29" t="str">
        <f>IF(S120&gt;1,VLOOKUP(S120,Values!N169:O181,2),"")</f>
        <v/>
      </c>
    </row>
    <row r="121" spans="13:20" x14ac:dyDescent="0.2">
      <c r="M121" s="28" t="str">
        <f>IF(L121&gt;1,VLOOKUP(L121,Values!D170:E290,2),"")</f>
        <v/>
      </c>
      <c r="T121" s="29" t="str">
        <f>IF(S121&gt;1,VLOOKUP(S121,Values!N170:O182,2),"")</f>
        <v/>
      </c>
    </row>
    <row r="122" spans="13:20" x14ac:dyDescent="0.2">
      <c r="M122" s="28" t="str">
        <f>IF(L122&gt;1,VLOOKUP(L122,Values!D171:E291,2),"")</f>
        <v/>
      </c>
      <c r="T122" s="29" t="str">
        <f>IF(S122&gt;1,VLOOKUP(S122,Values!N171:O183,2),"")</f>
        <v/>
      </c>
    </row>
    <row r="123" spans="13:20" x14ac:dyDescent="0.2">
      <c r="M123" s="28" t="str">
        <f>IF(L123&gt;1,VLOOKUP(L123,Values!D172:E292,2),"")</f>
        <v/>
      </c>
      <c r="T123" s="29" t="str">
        <f>IF(S123&gt;1,VLOOKUP(S123,Values!N172:O184,2),"")</f>
        <v/>
      </c>
    </row>
    <row r="124" spans="13:20" x14ac:dyDescent="0.2">
      <c r="M124" s="28" t="str">
        <f>IF(L124&gt;1,VLOOKUP(L124,Values!D173:E293,2),"")</f>
        <v/>
      </c>
      <c r="T124" s="29" t="str">
        <f>IF(S124&gt;1,VLOOKUP(S124,Values!N173:O185,2),"")</f>
        <v/>
      </c>
    </row>
    <row r="125" spans="13:20" x14ac:dyDescent="0.2">
      <c r="M125" s="28" t="str">
        <f>IF(L125&gt;1,VLOOKUP(L125,Values!D174:E294,2),"")</f>
        <v/>
      </c>
      <c r="T125" s="29" t="str">
        <f>IF(S125&gt;1,VLOOKUP(S125,Values!N174:O186,2),"")</f>
        <v/>
      </c>
    </row>
    <row r="126" spans="13:20" x14ac:dyDescent="0.2">
      <c r="M126" s="28" t="str">
        <f>IF(L126&gt;1,VLOOKUP(L126,Values!D175:E295,2),"")</f>
        <v/>
      </c>
      <c r="T126" s="29" t="str">
        <f>IF(S126&gt;1,VLOOKUP(S126,Values!N175:O187,2),"")</f>
        <v/>
      </c>
    </row>
    <row r="127" spans="13:20" x14ac:dyDescent="0.2">
      <c r="M127" s="28" t="str">
        <f>IF(L127&gt;1,VLOOKUP(L127,Values!D176:E296,2),"")</f>
        <v/>
      </c>
      <c r="T127" s="29" t="str">
        <f>IF(S127&gt;1,VLOOKUP(S127,Values!N176:O188,2),"")</f>
        <v/>
      </c>
    </row>
    <row r="128" spans="13:20" x14ac:dyDescent="0.2">
      <c r="M128" s="28" t="str">
        <f>IF(L128&gt;1,VLOOKUP(L128,Values!D177:E297,2),"")</f>
        <v/>
      </c>
      <c r="T128" s="29" t="str">
        <f>IF(S128&gt;1,VLOOKUP(S128,Values!N177:O189,2),"")</f>
        <v/>
      </c>
    </row>
    <row r="129" spans="13:20" x14ac:dyDescent="0.2">
      <c r="M129" s="28" t="str">
        <f>IF(L129&gt;1,VLOOKUP(L129,Values!D178:E298,2),"")</f>
        <v/>
      </c>
      <c r="T129" s="29" t="str">
        <f>IF(S129&gt;1,VLOOKUP(S129,Values!N178:O190,2),"")</f>
        <v/>
      </c>
    </row>
    <row r="130" spans="13:20" x14ac:dyDescent="0.2">
      <c r="M130" s="28" t="str">
        <f>IF(L130&gt;1,VLOOKUP(L130,Values!D179:E299,2),"")</f>
        <v/>
      </c>
      <c r="T130" s="29" t="str">
        <f>IF(S130&gt;1,VLOOKUP(S130,Values!N179:O191,2),"")</f>
        <v/>
      </c>
    </row>
    <row r="131" spans="13:20" x14ac:dyDescent="0.2">
      <c r="M131" s="28" t="str">
        <f>IF(L131&gt;1,VLOOKUP(L131,Values!D180:E300,2),"")</f>
        <v/>
      </c>
      <c r="T131" s="29" t="str">
        <f>IF(S131&gt;1,VLOOKUP(S131,Values!N180:O192,2),"")</f>
        <v/>
      </c>
    </row>
    <row r="132" spans="13:20" x14ac:dyDescent="0.2">
      <c r="M132" s="28" t="str">
        <f>IF(L132&gt;1,VLOOKUP(L132,Values!D181:E301,2),"")</f>
        <v/>
      </c>
      <c r="T132" s="29" t="str">
        <f>IF(S132&gt;1,VLOOKUP(S132,Values!N181:O193,2),"")</f>
        <v/>
      </c>
    </row>
    <row r="133" spans="13:20" x14ac:dyDescent="0.2">
      <c r="M133" s="28" t="str">
        <f>IF(L133&gt;1,VLOOKUP(L133,Values!D182:E302,2),"")</f>
        <v/>
      </c>
      <c r="T133" s="29" t="str">
        <f>IF(S133&gt;1,VLOOKUP(S133,Values!N182:O194,2),"")</f>
        <v/>
      </c>
    </row>
    <row r="134" spans="13:20" x14ac:dyDescent="0.2">
      <c r="M134" s="28" t="str">
        <f>IF(L134&gt;1,VLOOKUP(L134,Values!D183:E303,2),"")</f>
        <v/>
      </c>
      <c r="T134" s="29" t="str">
        <f>IF(S134&gt;1,VLOOKUP(S134,Values!N183:O195,2),"")</f>
        <v/>
      </c>
    </row>
    <row r="135" spans="13:20" x14ac:dyDescent="0.2">
      <c r="M135" s="28" t="str">
        <f>IF(L135&gt;1,VLOOKUP(L135,Values!D184:E304,2),"")</f>
        <v/>
      </c>
      <c r="T135" s="29" t="str">
        <f>IF(S135&gt;1,VLOOKUP(S135,Values!N184:O196,2),"")</f>
        <v/>
      </c>
    </row>
    <row r="136" spans="13:20" x14ac:dyDescent="0.2">
      <c r="M136" s="28" t="str">
        <f>IF(L136&gt;1,VLOOKUP(L136,Values!D185:E305,2),"")</f>
        <v/>
      </c>
      <c r="T136" s="29" t="str">
        <f>IF(S136&gt;1,VLOOKUP(S136,Values!N185:O197,2),"")</f>
        <v/>
      </c>
    </row>
    <row r="137" spans="13:20" x14ac:dyDescent="0.2">
      <c r="M137" s="28" t="str">
        <f>IF(L137&gt;1,VLOOKUP(L137,Values!D186:E306,2),"")</f>
        <v/>
      </c>
      <c r="T137" s="29" t="str">
        <f>IF(S137&gt;1,VLOOKUP(S137,Values!N186:O198,2),"")</f>
        <v/>
      </c>
    </row>
    <row r="138" spans="13:20" x14ac:dyDescent="0.2">
      <c r="M138" s="28" t="str">
        <f>IF(L138&gt;1,VLOOKUP(L138,Values!D187:E307,2),"")</f>
        <v/>
      </c>
      <c r="T138" s="29" t="str">
        <f>IF(S138&gt;1,VLOOKUP(S138,Values!N187:O199,2),"")</f>
        <v/>
      </c>
    </row>
    <row r="139" spans="13:20" x14ac:dyDescent="0.2">
      <c r="M139" s="28" t="str">
        <f>IF(L139&gt;1,VLOOKUP(L139,Values!D188:E308,2),"")</f>
        <v/>
      </c>
      <c r="T139" s="29" t="str">
        <f>IF(S139&gt;1,VLOOKUP(S139,Values!N188:O200,2),"")</f>
        <v/>
      </c>
    </row>
    <row r="140" spans="13:20" x14ac:dyDescent="0.2">
      <c r="M140" s="28" t="str">
        <f>IF(L140&gt;1,VLOOKUP(L140,Values!D189:E309,2),"")</f>
        <v/>
      </c>
      <c r="T140" s="29" t="str">
        <f>IF(S140&gt;1,VLOOKUP(S140,Values!N189:O201,2),"")</f>
        <v/>
      </c>
    </row>
    <row r="141" spans="13:20" x14ac:dyDescent="0.2">
      <c r="M141" s="28" t="str">
        <f>IF(L141&gt;1,VLOOKUP(L141,Values!D190:E310,2),"")</f>
        <v/>
      </c>
      <c r="T141" s="29" t="str">
        <f>IF(S141&gt;1,VLOOKUP(S141,Values!N190:O202,2),"")</f>
        <v/>
      </c>
    </row>
    <row r="142" spans="13:20" x14ac:dyDescent="0.2">
      <c r="M142" s="28" t="str">
        <f>IF(L142&gt;1,VLOOKUP(L142,Values!D191:E311,2),"")</f>
        <v/>
      </c>
      <c r="T142" s="29" t="str">
        <f>IF(S142&gt;1,VLOOKUP(S142,Values!N191:O203,2),"")</f>
        <v/>
      </c>
    </row>
    <row r="143" spans="13:20" x14ac:dyDescent="0.2">
      <c r="M143" s="28" t="str">
        <f>IF(L143&gt;1,VLOOKUP(L143,Values!D192:E312,2),"")</f>
        <v/>
      </c>
      <c r="T143" s="29" t="str">
        <f>IF(S143&gt;1,VLOOKUP(S143,Values!N192:O204,2),"")</f>
        <v/>
      </c>
    </row>
    <row r="144" spans="13:20" x14ac:dyDescent="0.2">
      <c r="M144" s="28" t="str">
        <f>IF(L144&gt;1,VLOOKUP(L144,Values!D193:E313,2),"")</f>
        <v/>
      </c>
      <c r="T144" s="29" t="str">
        <f>IF(S144&gt;1,VLOOKUP(S144,Values!N193:O205,2),"")</f>
        <v/>
      </c>
    </row>
    <row r="145" spans="13:20" x14ac:dyDescent="0.2">
      <c r="M145" s="28" t="str">
        <f>IF(L145&gt;1,VLOOKUP(L145,Values!D194:E314,2),"")</f>
        <v/>
      </c>
      <c r="T145" s="29" t="str">
        <f>IF(S145&gt;1,VLOOKUP(S145,Values!N194:O206,2),"")</f>
        <v/>
      </c>
    </row>
    <row r="146" spans="13:20" x14ac:dyDescent="0.2">
      <c r="M146" s="28" t="str">
        <f>IF(L146&gt;1,VLOOKUP(L146,Values!D195:E315,2),"")</f>
        <v/>
      </c>
      <c r="T146" s="29" t="str">
        <f>IF(S146&gt;1,VLOOKUP(S146,Values!N195:O207,2),"")</f>
        <v/>
      </c>
    </row>
    <row r="147" spans="13:20" x14ac:dyDescent="0.2">
      <c r="M147" s="28" t="str">
        <f>IF(L147&gt;1,VLOOKUP(L147,Values!D196:E316,2),"")</f>
        <v/>
      </c>
      <c r="T147" s="29" t="str">
        <f>IF(S147&gt;1,VLOOKUP(S147,Values!N196:O208,2),"")</f>
        <v/>
      </c>
    </row>
    <row r="148" spans="13:20" x14ac:dyDescent="0.2">
      <c r="M148" s="28" t="str">
        <f>IF(L148&gt;1,VLOOKUP(L148,Values!D197:E317,2),"")</f>
        <v/>
      </c>
      <c r="T148" s="29" t="str">
        <f>IF(S148&gt;1,VLOOKUP(S148,Values!N197:O209,2),"")</f>
        <v/>
      </c>
    </row>
  </sheetData>
  <dataValidations count="2">
    <dataValidation allowBlank="1" showErrorMessage="1" promptTitle="Bounding Box Choices" prompt="Please select from the available options" sqref="S1:S4 T1:T1048576"/>
    <dataValidation type="list" allowBlank="1" showInputMessage="1" showErrorMessage="1" sqref="N5:N1048576">
      <formula1>accessLevelComment</formula1>
    </dataValidation>
  </dataValidations>
  <hyperlinks>
    <hyperlink ref="H5" r:id="rId1"/>
    <hyperlink ref="H6:H10" r:id="rId2" display="settle.steve@epa.gov"/>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Values!$A$3:$A$5</xm:f>
          </x14:formula1>
          <xm:sqref>J5:J1048576</xm:sqref>
        </x14:dataValidation>
        <x14:dataValidation type="list" allowBlank="1" showInputMessage="1" showErrorMessage="1">
          <x14:formula1>
            <xm:f>Values!$D$3:$D$123</xm:f>
          </x14:formula1>
          <xm:sqref>L5:L1048576</xm:sqref>
        </x14:dataValidation>
        <x14:dataValidation type="list" allowBlank="1" showInputMessage="1" showErrorMessage="1">
          <x14:formula1>
            <xm:f>Values!$C$3</xm:f>
          </x14:formula1>
          <xm:sqref>K5:K1048576</xm:sqref>
        </x14:dataValidation>
        <x14:dataValidation type="list" allowBlank="1" showInputMessage="1" showErrorMessage="1">
          <x14:formula1>
            <xm:f>Values!$F$3:$F$19</xm:f>
          </x14:formula1>
          <xm:sqref>Z5:Z1048576</xm:sqref>
        </x14:dataValidation>
        <x14:dataValidation type="list" allowBlank="1" showInputMessage="1" showErrorMessage="1">
          <x14:formula1>
            <xm:f>Values!$G$3:$G$8</xm:f>
          </x14:formula1>
          <xm:sqref>AB5:AB1048576</xm:sqref>
        </x14:dataValidation>
        <x14:dataValidation type="list" allowBlank="1" showInputMessage="1" showErrorMessage="1">
          <x14:formula1>
            <xm:f>Values!$H$3:$H$21</xm:f>
          </x14:formula1>
          <xm:sqref>V5:V1048576</xm:sqref>
        </x14:dataValidation>
        <x14:dataValidation type="list" allowBlank="1" showInputMessage="1" showErrorMessage="1">
          <x14:formula1>
            <xm:f>Values!$I$3:$I$7</xm:f>
          </x14:formula1>
          <xm:sqref>Q5:Q1048576</xm:sqref>
        </x14:dataValidation>
        <x14:dataValidation type="list" allowBlank="1" showInputMessage="1" showErrorMessage="1">
          <x14:formula1>
            <xm:f>Values!$K$3:$K$120</xm:f>
          </x14:formula1>
          <xm:sqref>AC5:AC1048576</xm:sqref>
        </x14:dataValidation>
        <x14:dataValidation type="list" allowBlank="1" showInputMessage="1" showErrorMessage="1">
          <x14:formula1>
            <xm:f>Values!$L$3:$L$45</xm:f>
          </x14:formula1>
          <xm:sqref>AF5:AF1048576</xm:sqref>
        </x14:dataValidation>
        <x14:dataValidation type="list" allowBlank="1" showErrorMessage="1" promptTitle="Bounding Box Choices" prompt="Please select from the available options">
          <x14:formula1>
            <xm:f>Values!$N$3:$N$15</xm:f>
          </x14:formula1>
          <xm:sqref>S5:S1048576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F1" workbookViewId="0">
      <selection activeCell="O3" sqref="O3"/>
    </sheetView>
  </sheetViews>
  <sheetFormatPr defaultRowHeight="12.75" x14ac:dyDescent="0.2"/>
  <cols>
    <col min="1" max="1" width="18" bestFit="1" customWidth="1"/>
    <col min="2" max="2" width="11.7109375" bestFit="1" customWidth="1"/>
    <col min="4" max="4" width="107.85546875" customWidth="1"/>
    <col min="5" max="5" width="14" customWidth="1"/>
    <col min="6" max="6" width="10.7109375" customWidth="1"/>
    <col min="7" max="7" width="10.28515625" customWidth="1"/>
    <col min="8" max="8" width="9.28515625" customWidth="1"/>
    <col min="9" max="9" width="10" customWidth="1"/>
    <col min="10" max="10" width="35.140625" customWidth="1"/>
    <col min="11" max="11" width="80.7109375" customWidth="1"/>
  </cols>
  <sheetData>
    <row r="1" spans="1:15" x14ac:dyDescent="0.2">
      <c r="A1" s="3" t="s">
        <v>380</v>
      </c>
    </row>
    <row r="2" spans="1:15" x14ac:dyDescent="0.2">
      <c r="A2" s="12" t="s">
        <v>9</v>
      </c>
      <c r="B2" s="12" t="s">
        <v>379</v>
      </c>
      <c r="C2" s="12" t="s">
        <v>10</v>
      </c>
      <c r="D2" s="12" t="s">
        <v>329</v>
      </c>
      <c r="E2" s="12" t="s">
        <v>11</v>
      </c>
      <c r="F2" s="12" t="s">
        <v>23</v>
      </c>
      <c r="G2" s="12" t="s">
        <v>25</v>
      </c>
      <c r="H2" s="12" t="s">
        <v>19</v>
      </c>
      <c r="I2" s="12" t="s">
        <v>15</v>
      </c>
      <c r="J2" s="12" t="s">
        <v>12</v>
      </c>
      <c r="K2" s="30" t="s">
        <v>26</v>
      </c>
      <c r="L2" s="30" t="s">
        <v>511</v>
      </c>
      <c r="N2" t="s">
        <v>568</v>
      </c>
      <c r="O2" t="s">
        <v>582</v>
      </c>
    </row>
    <row r="3" spans="1:15" x14ac:dyDescent="0.2">
      <c r="A3" s="3" t="s">
        <v>83</v>
      </c>
      <c r="B3" t="s">
        <v>86</v>
      </c>
      <c r="C3">
        <v>20</v>
      </c>
      <c r="D3" t="s">
        <v>87</v>
      </c>
      <c r="E3" t="s">
        <v>88</v>
      </c>
      <c r="F3" t="s">
        <v>331</v>
      </c>
      <c r="G3" t="s">
        <v>348</v>
      </c>
      <c r="H3" s="3" t="s">
        <v>354</v>
      </c>
      <c r="I3" s="3" t="s">
        <v>373</v>
      </c>
      <c r="J3" t="s">
        <v>381</v>
      </c>
      <c r="K3" t="s">
        <v>393</v>
      </c>
      <c r="L3" s="3" t="s">
        <v>512</v>
      </c>
      <c r="N3" t="s">
        <v>555</v>
      </c>
      <c r="O3" t="s">
        <v>569</v>
      </c>
    </row>
    <row r="4" spans="1:15" x14ac:dyDescent="0.2">
      <c r="A4" s="3" t="s">
        <v>85</v>
      </c>
      <c r="D4" t="s">
        <v>89</v>
      </c>
      <c r="E4" t="s">
        <v>90</v>
      </c>
      <c r="F4" t="s">
        <v>332</v>
      </c>
      <c r="G4" t="s">
        <v>349</v>
      </c>
      <c r="H4" s="3" t="s">
        <v>355</v>
      </c>
      <c r="I4" s="3" t="s">
        <v>374</v>
      </c>
      <c r="J4" t="s">
        <v>382</v>
      </c>
      <c r="K4" s="32" t="s">
        <v>394</v>
      </c>
      <c r="L4" t="s">
        <v>513</v>
      </c>
      <c r="N4" t="s">
        <v>556</v>
      </c>
      <c r="O4" t="s">
        <v>570</v>
      </c>
    </row>
    <row r="5" spans="1:15" x14ac:dyDescent="0.2">
      <c r="A5" s="3" t="s">
        <v>84</v>
      </c>
      <c r="D5" t="s">
        <v>91</v>
      </c>
      <c r="E5" t="s">
        <v>92</v>
      </c>
      <c r="F5" t="s">
        <v>333</v>
      </c>
      <c r="G5" t="s">
        <v>350</v>
      </c>
      <c r="H5" s="3" t="s">
        <v>356</v>
      </c>
      <c r="I5" s="3" t="s">
        <v>375</v>
      </c>
      <c r="J5" t="s">
        <v>383</v>
      </c>
      <c r="K5" s="32" t="s">
        <v>395</v>
      </c>
      <c r="L5" t="s">
        <v>514</v>
      </c>
      <c r="N5" t="s">
        <v>557</v>
      </c>
      <c r="O5" t="s">
        <v>571</v>
      </c>
    </row>
    <row r="6" spans="1:15" x14ac:dyDescent="0.2">
      <c r="D6" t="s">
        <v>93</v>
      </c>
      <c r="E6" t="s">
        <v>94</v>
      </c>
      <c r="F6" t="s">
        <v>334</v>
      </c>
      <c r="G6" t="s">
        <v>351</v>
      </c>
      <c r="H6" s="3" t="s">
        <v>357</v>
      </c>
      <c r="I6" s="3" t="s">
        <v>376</v>
      </c>
      <c r="J6" t="s">
        <v>384</v>
      </c>
      <c r="K6" s="3" t="s">
        <v>396</v>
      </c>
      <c r="L6" t="s">
        <v>515</v>
      </c>
      <c r="N6" t="s">
        <v>558</v>
      </c>
      <c r="O6" t="s">
        <v>572</v>
      </c>
    </row>
    <row r="7" spans="1:15" x14ac:dyDescent="0.2">
      <c r="D7" t="s">
        <v>95</v>
      </c>
      <c r="E7" t="s">
        <v>96</v>
      </c>
      <c r="F7" t="s">
        <v>335</v>
      </c>
      <c r="G7" t="s">
        <v>352</v>
      </c>
      <c r="H7" s="3" t="s">
        <v>358</v>
      </c>
      <c r="I7" s="3" t="s">
        <v>377</v>
      </c>
      <c r="J7" t="s">
        <v>385</v>
      </c>
      <c r="K7" s="3" t="s">
        <v>397</v>
      </c>
      <c r="L7" t="s">
        <v>516</v>
      </c>
      <c r="N7" t="s">
        <v>559</v>
      </c>
      <c r="O7" t="s">
        <v>573</v>
      </c>
    </row>
    <row r="8" spans="1:15" x14ac:dyDescent="0.2">
      <c r="D8" t="s">
        <v>97</v>
      </c>
      <c r="E8" t="s">
        <v>98</v>
      </c>
      <c r="F8" t="s">
        <v>336</v>
      </c>
      <c r="G8" t="s">
        <v>353</v>
      </c>
      <c r="H8" s="3" t="s">
        <v>359</v>
      </c>
      <c r="J8" t="s">
        <v>386</v>
      </c>
      <c r="K8" s="3" t="s">
        <v>398</v>
      </c>
      <c r="L8" t="s">
        <v>517</v>
      </c>
      <c r="N8" t="s">
        <v>560</v>
      </c>
      <c r="O8" t="s">
        <v>574</v>
      </c>
    </row>
    <row r="9" spans="1:15" x14ac:dyDescent="0.2">
      <c r="D9" t="s">
        <v>99</v>
      </c>
      <c r="E9" t="s">
        <v>100</v>
      </c>
      <c r="F9" t="s">
        <v>337</v>
      </c>
      <c r="H9" s="3" t="s">
        <v>360</v>
      </c>
      <c r="J9" t="s">
        <v>387</v>
      </c>
      <c r="K9" s="3" t="s">
        <v>399</v>
      </c>
      <c r="L9" t="s">
        <v>518</v>
      </c>
      <c r="N9" t="s">
        <v>561</v>
      </c>
      <c r="O9" t="s">
        <v>575</v>
      </c>
    </row>
    <row r="10" spans="1:15" x14ac:dyDescent="0.2">
      <c r="D10" t="s">
        <v>101</v>
      </c>
      <c r="E10" t="s">
        <v>102</v>
      </c>
      <c r="F10" t="s">
        <v>338</v>
      </c>
      <c r="H10" s="3" t="s">
        <v>361</v>
      </c>
      <c r="J10" t="s">
        <v>388</v>
      </c>
      <c r="K10" s="3" t="s">
        <v>400</v>
      </c>
      <c r="L10" t="s">
        <v>519</v>
      </c>
      <c r="N10" t="s">
        <v>562</v>
      </c>
      <c r="O10" t="s">
        <v>576</v>
      </c>
    </row>
    <row r="11" spans="1:15" x14ac:dyDescent="0.2">
      <c r="D11" t="s">
        <v>103</v>
      </c>
      <c r="E11" t="s">
        <v>104</v>
      </c>
      <c r="F11" t="s">
        <v>339</v>
      </c>
      <c r="H11" s="3" t="s">
        <v>362</v>
      </c>
      <c r="J11" t="s">
        <v>389</v>
      </c>
      <c r="K11" s="3" t="s">
        <v>401</v>
      </c>
      <c r="L11" t="s">
        <v>520</v>
      </c>
      <c r="N11" t="s">
        <v>563</v>
      </c>
      <c r="O11" t="s">
        <v>577</v>
      </c>
    </row>
    <row r="12" spans="1:15" x14ac:dyDescent="0.2">
      <c r="D12" t="s">
        <v>105</v>
      </c>
      <c r="E12" t="s">
        <v>106</v>
      </c>
      <c r="F12" t="s">
        <v>340</v>
      </c>
      <c r="H12" s="3" t="s">
        <v>363</v>
      </c>
      <c r="J12" t="s">
        <v>390</v>
      </c>
      <c r="K12" s="3" t="s">
        <v>402</v>
      </c>
      <c r="L12" t="s">
        <v>521</v>
      </c>
      <c r="N12" t="s">
        <v>564</v>
      </c>
      <c r="O12" t="s">
        <v>578</v>
      </c>
    </row>
    <row r="13" spans="1:15" x14ac:dyDescent="0.2">
      <c r="D13" t="s">
        <v>107</v>
      </c>
      <c r="E13" t="s">
        <v>108</v>
      </c>
      <c r="F13" t="s">
        <v>341</v>
      </c>
      <c r="H13" s="3" t="s">
        <v>364</v>
      </c>
      <c r="J13" t="s">
        <v>391</v>
      </c>
      <c r="K13" s="3" t="s">
        <v>403</v>
      </c>
      <c r="L13" t="s">
        <v>522</v>
      </c>
      <c r="N13" t="s">
        <v>565</v>
      </c>
      <c r="O13" t="s">
        <v>579</v>
      </c>
    </row>
    <row r="14" spans="1:15" x14ac:dyDescent="0.2">
      <c r="D14" t="s">
        <v>109</v>
      </c>
      <c r="E14" t="s">
        <v>110</v>
      </c>
      <c r="F14" t="s">
        <v>342</v>
      </c>
      <c r="H14" s="3" t="s">
        <v>365</v>
      </c>
      <c r="J14" t="s">
        <v>392</v>
      </c>
      <c r="K14" s="3" t="s">
        <v>404</v>
      </c>
      <c r="L14" t="s">
        <v>523</v>
      </c>
      <c r="N14" t="s">
        <v>566</v>
      </c>
      <c r="O14" t="s">
        <v>580</v>
      </c>
    </row>
    <row r="15" spans="1:15" x14ac:dyDescent="0.2">
      <c r="D15" t="s">
        <v>111</v>
      </c>
      <c r="E15" t="s">
        <v>112</v>
      </c>
      <c r="F15" t="s">
        <v>343</v>
      </c>
      <c r="H15" s="3" t="s">
        <v>366</v>
      </c>
      <c r="K15" s="3" t="s">
        <v>405</v>
      </c>
      <c r="L15" t="s">
        <v>524</v>
      </c>
      <c r="N15" t="s">
        <v>567</v>
      </c>
      <c r="O15" t="s">
        <v>581</v>
      </c>
    </row>
    <row r="16" spans="1:15" x14ac:dyDescent="0.2">
      <c r="D16" t="s">
        <v>113</v>
      </c>
      <c r="E16" t="s">
        <v>114</v>
      </c>
      <c r="F16" t="s">
        <v>344</v>
      </c>
      <c r="H16" s="3" t="s">
        <v>367</v>
      </c>
      <c r="K16" s="3" t="s">
        <v>406</v>
      </c>
      <c r="L16" t="s">
        <v>525</v>
      </c>
    </row>
    <row r="17" spans="4:12" x14ac:dyDescent="0.2">
      <c r="D17" t="s">
        <v>115</v>
      </c>
      <c r="E17" t="s">
        <v>116</v>
      </c>
      <c r="F17" t="s">
        <v>345</v>
      </c>
      <c r="H17" s="3" t="s">
        <v>368</v>
      </c>
      <c r="K17" s="3" t="s">
        <v>407</v>
      </c>
      <c r="L17" t="s">
        <v>526</v>
      </c>
    </row>
    <row r="18" spans="4:12" x14ac:dyDescent="0.2">
      <c r="D18" t="s">
        <v>117</v>
      </c>
      <c r="E18" t="s">
        <v>118</v>
      </c>
      <c r="F18" t="s">
        <v>346</v>
      </c>
      <c r="H18" s="3" t="s">
        <v>369</v>
      </c>
      <c r="K18" s="3" t="s">
        <v>408</v>
      </c>
      <c r="L18" t="s">
        <v>527</v>
      </c>
    </row>
    <row r="19" spans="4:12" x14ac:dyDescent="0.2">
      <c r="D19" t="s">
        <v>119</v>
      </c>
      <c r="E19" t="s">
        <v>120</v>
      </c>
      <c r="F19" t="s">
        <v>347</v>
      </c>
      <c r="H19" s="3" t="s">
        <v>370</v>
      </c>
      <c r="K19" s="3" t="s">
        <v>409</v>
      </c>
      <c r="L19" t="s">
        <v>528</v>
      </c>
    </row>
    <row r="20" spans="4:12" x14ac:dyDescent="0.2">
      <c r="D20" t="s">
        <v>121</v>
      </c>
      <c r="E20" t="s">
        <v>122</v>
      </c>
      <c r="H20" s="3" t="s">
        <v>371</v>
      </c>
      <c r="K20" s="3" t="s">
        <v>410</v>
      </c>
      <c r="L20" t="s">
        <v>529</v>
      </c>
    </row>
    <row r="21" spans="4:12" x14ac:dyDescent="0.2">
      <c r="D21" t="s">
        <v>123</v>
      </c>
      <c r="E21" t="s">
        <v>124</v>
      </c>
      <c r="H21" s="3" t="s">
        <v>372</v>
      </c>
      <c r="K21" s="3" t="s">
        <v>411</v>
      </c>
      <c r="L21" t="s">
        <v>530</v>
      </c>
    </row>
    <row r="22" spans="4:12" x14ac:dyDescent="0.2">
      <c r="D22" t="s">
        <v>125</v>
      </c>
      <c r="E22" t="s">
        <v>126</v>
      </c>
      <c r="K22" s="3" t="s">
        <v>412</v>
      </c>
      <c r="L22" t="s">
        <v>531</v>
      </c>
    </row>
    <row r="23" spans="4:12" x14ac:dyDescent="0.2">
      <c r="D23" t="s">
        <v>127</v>
      </c>
      <c r="E23" t="s">
        <v>128</v>
      </c>
      <c r="K23" s="3" t="s">
        <v>413</v>
      </c>
      <c r="L23" t="s">
        <v>532</v>
      </c>
    </row>
    <row r="24" spans="4:12" x14ac:dyDescent="0.2">
      <c r="D24" t="s">
        <v>129</v>
      </c>
      <c r="E24" t="s">
        <v>130</v>
      </c>
      <c r="K24" s="3" t="s">
        <v>414</v>
      </c>
      <c r="L24" t="s">
        <v>533</v>
      </c>
    </row>
    <row r="25" spans="4:12" x14ac:dyDescent="0.2">
      <c r="D25" t="s">
        <v>131</v>
      </c>
      <c r="E25" t="s">
        <v>132</v>
      </c>
      <c r="K25" s="3" t="s">
        <v>415</v>
      </c>
      <c r="L25" t="s">
        <v>534</v>
      </c>
    </row>
    <row r="26" spans="4:12" x14ac:dyDescent="0.2">
      <c r="D26" t="s">
        <v>133</v>
      </c>
      <c r="E26" t="s">
        <v>134</v>
      </c>
      <c r="K26" s="3" t="s">
        <v>416</v>
      </c>
      <c r="L26" t="s">
        <v>535</v>
      </c>
    </row>
    <row r="27" spans="4:12" x14ac:dyDescent="0.2">
      <c r="D27" t="s">
        <v>135</v>
      </c>
      <c r="E27" t="s">
        <v>136</v>
      </c>
      <c r="K27" s="3" t="s">
        <v>417</v>
      </c>
      <c r="L27" t="s">
        <v>536</v>
      </c>
    </row>
    <row r="28" spans="4:12" x14ac:dyDescent="0.2">
      <c r="D28" t="s">
        <v>137</v>
      </c>
      <c r="E28" t="s">
        <v>138</v>
      </c>
      <c r="K28" s="3" t="s">
        <v>418</v>
      </c>
      <c r="L28" t="s">
        <v>537</v>
      </c>
    </row>
    <row r="29" spans="4:12" x14ac:dyDescent="0.2">
      <c r="D29" t="s">
        <v>139</v>
      </c>
      <c r="E29" t="s">
        <v>140</v>
      </c>
      <c r="K29" s="3" t="s">
        <v>419</v>
      </c>
      <c r="L29" t="s">
        <v>538</v>
      </c>
    </row>
    <row r="30" spans="4:12" x14ac:dyDescent="0.2">
      <c r="D30" t="s">
        <v>141</v>
      </c>
      <c r="E30" t="s">
        <v>142</v>
      </c>
      <c r="K30" s="3" t="s">
        <v>420</v>
      </c>
      <c r="L30" t="s">
        <v>539</v>
      </c>
    </row>
    <row r="31" spans="4:12" x14ac:dyDescent="0.2">
      <c r="D31" t="s">
        <v>143</v>
      </c>
      <c r="E31" t="s">
        <v>144</v>
      </c>
      <c r="K31" s="3" t="s">
        <v>421</v>
      </c>
      <c r="L31" t="s">
        <v>540</v>
      </c>
    </row>
    <row r="32" spans="4:12" x14ac:dyDescent="0.2">
      <c r="D32" t="s">
        <v>145</v>
      </c>
      <c r="E32" t="s">
        <v>146</v>
      </c>
      <c r="K32" s="3" t="s">
        <v>422</v>
      </c>
      <c r="L32" t="s">
        <v>541</v>
      </c>
    </row>
    <row r="33" spans="4:12" x14ac:dyDescent="0.2">
      <c r="D33" t="s">
        <v>147</v>
      </c>
      <c r="E33" t="s">
        <v>148</v>
      </c>
      <c r="K33" s="3" t="s">
        <v>423</v>
      </c>
      <c r="L33" t="s">
        <v>542</v>
      </c>
    </row>
    <row r="34" spans="4:12" x14ac:dyDescent="0.2">
      <c r="D34" t="s">
        <v>149</v>
      </c>
      <c r="E34" t="s">
        <v>150</v>
      </c>
      <c r="K34" s="3" t="s">
        <v>424</v>
      </c>
      <c r="L34" t="s">
        <v>543</v>
      </c>
    </row>
    <row r="35" spans="4:12" x14ac:dyDescent="0.2">
      <c r="D35" t="s">
        <v>151</v>
      </c>
      <c r="E35" t="s">
        <v>152</v>
      </c>
      <c r="K35" s="3" t="s">
        <v>425</v>
      </c>
      <c r="L35" t="s">
        <v>544</v>
      </c>
    </row>
    <row r="36" spans="4:12" x14ac:dyDescent="0.2">
      <c r="D36" t="s">
        <v>153</v>
      </c>
      <c r="E36" t="s">
        <v>154</v>
      </c>
      <c r="K36" s="3" t="s">
        <v>426</v>
      </c>
      <c r="L36" t="s">
        <v>545</v>
      </c>
    </row>
    <row r="37" spans="4:12" x14ac:dyDescent="0.2">
      <c r="D37" t="s">
        <v>155</v>
      </c>
      <c r="E37" t="s">
        <v>156</v>
      </c>
      <c r="K37" s="3" t="s">
        <v>427</v>
      </c>
      <c r="L37" t="s">
        <v>546</v>
      </c>
    </row>
    <row r="38" spans="4:12" x14ac:dyDescent="0.2">
      <c r="D38" t="s">
        <v>157</v>
      </c>
      <c r="E38" t="s">
        <v>158</v>
      </c>
      <c r="K38" s="3" t="s">
        <v>428</v>
      </c>
      <c r="L38" t="s">
        <v>547</v>
      </c>
    </row>
    <row r="39" spans="4:12" x14ac:dyDescent="0.2">
      <c r="D39" t="s">
        <v>159</v>
      </c>
      <c r="E39" t="s">
        <v>160</v>
      </c>
      <c r="K39" s="3" t="s">
        <v>429</v>
      </c>
      <c r="L39" t="s">
        <v>548</v>
      </c>
    </row>
    <row r="40" spans="4:12" x14ac:dyDescent="0.2">
      <c r="D40" t="s">
        <v>161</v>
      </c>
      <c r="E40" t="s">
        <v>162</v>
      </c>
      <c r="K40" s="3" t="s">
        <v>430</v>
      </c>
      <c r="L40" t="s">
        <v>549</v>
      </c>
    </row>
    <row r="41" spans="4:12" x14ac:dyDescent="0.2">
      <c r="D41" t="s">
        <v>163</v>
      </c>
      <c r="E41" t="s">
        <v>164</v>
      </c>
      <c r="K41" s="3" t="s">
        <v>431</v>
      </c>
      <c r="L41" t="s">
        <v>550</v>
      </c>
    </row>
    <row r="42" spans="4:12" x14ac:dyDescent="0.2">
      <c r="D42" t="s">
        <v>165</v>
      </c>
      <c r="E42" t="s">
        <v>166</v>
      </c>
      <c r="K42" s="3" t="s">
        <v>432</v>
      </c>
      <c r="L42" t="s">
        <v>551</v>
      </c>
    </row>
    <row r="43" spans="4:12" x14ac:dyDescent="0.2">
      <c r="D43" t="s">
        <v>167</v>
      </c>
      <c r="E43" t="s">
        <v>168</v>
      </c>
      <c r="K43" s="3" t="s">
        <v>433</v>
      </c>
      <c r="L43" t="s">
        <v>552</v>
      </c>
    </row>
    <row r="44" spans="4:12" x14ac:dyDescent="0.2">
      <c r="D44" t="s">
        <v>169</v>
      </c>
      <c r="E44" t="s">
        <v>170</v>
      </c>
      <c r="K44" s="3" t="s">
        <v>434</v>
      </c>
      <c r="L44" t="s">
        <v>553</v>
      </c>
    </row>
    <row r="45" spans="4:12" x14ac:dyDescent="0.2">
      <c r="D45" t="s">
        <v>171</v>
      </c>
      <c r="E45" t="s">
        <v>172</v>
      </c>
      <c r="K45" s="3" t="s">
        <v>435</v>
      </c>
      <c r="L45" t="s">
        <v>554</v>
      </c>
    </row>
    <row r="46" spans="4:12" x14ac:dyDescent="0.2">
      <c r="D46" t="s">
        <v>173</v>
      </c>
      <c r="E46" t="s">
        <v>174</v>
      </c>
      <c r="K46" s="3" t="s">
        <v>436</v>
      </c>
    </row>
    <row r="47" spans="4:12" x14ac:dyDescent="0.2">
      <c r="D47" t="s">
        <v>175</v>
      </c>
      <c r="E47" t="s">
        <v>176</v>
      </c>
      <c r="K47" s="3" t="s">
        <v>437</v>
      </c>
    </row>
    <row r="48" spans="4:12" x14ac:dyDescent="0.2">
      <c r="D48" t="s">
        <v>177</v>
      </c>
      <c r="E48" t="s">
        <v>178</v>
      </c>
      <c r="K48" s="3" t="s">
        <v>438</v>
      </c>
    </row>
    <row r="49" spans="4:11" x14ac:dyDescent="0.2">
      <c r="D49" t="s">
        <v>179</v>
      </c>
      <c r="E49" t="s">
        <v>180</v>
      </c>
      <c r="K49" s="3" t="s">
        <v>439</v>
      </c>
    </row>
    <row r="50" spans="4:11" x14ac:dyDescent="0.2">
      <c r="D50" t="s">
        <v>181</v>
      </c>
      <c r="E50" t="s">
        <v>182</v>
      </c>
      <c r="K50" s="3" t="s">
        <v>440</v>
      </c>
    </row>
    <row r="51" spans="4:11" x14ac:dyDescent="0.2">
      <c r="D51" t="s">
        <v>183</v>
      </c>
      <c r="E51" t="s">
        <v>184</v>
      </c>
      <c r="K51" s="3" t="s">
        <v>441</v>
      </c>
    </row>
    <row r="52" spans="4:11" x14ac:dyDescent="0.2">
      <c r="D52" t="s">
        <v>185</v>
      </c>
      <c r="E52" t="s">
        <v>186</v>
      </c>
      <c r="K52" s="3" t="s">
        <v>442</v>
      </c>
    </row>
    <row r="53" spans="4:11" x14ac:dyDescent="0.2">
      <c r="D53" t="s">
        <v>187</v>
      </c>
      <c r="E53" t="s">
        <v>188</v>
      </c>
      <c r="K53" s="3" t="s">
        <v>443</v>
      </c>
    </row>
    <row r="54" spans="4:11" x14ac:dyDescent="0.2">
      <c r="D54" t="s">
        <v>189</v>
      </c>
      <c r="E54" t="s">
        <v>190</v>
      </c>
      <c r="K54" s="3" t="s">
        <v>444</v>
      </c>
    </row>
    <row r="55" spans="4:11" x14ac:dyDescent="0.2">
      <c r="D55" t="s">
        <v>191</v>
      </c>
      <c r="E55" t="s">
        <v>192</v>
      </c>
      <c r="K55" s="3" t="s">
        <v>445</v>
      </c>
    </row>
    <row r="56" spans="4:11" x14ac:dyDescent="0.2">
      <c r="D56" t="s">
        <v>193</v>
      </c>
      <c r="E56" t="s">
        <v>194</v>
      </c>
      <c r="K56" s="3" t="s">
        <v>446</v>
      </c>
    </row>
    <row r="57" spans="4:11" x14ac:dyDescent="0.2">
      <c r="D57" t="s">
        <v>195</v>
      </c>
      <c r="E57" t="s">
        <v>196</v>
      </c>
      <c r="K57" s="3" t="s">
        <v>447</v>
      </c>
    </row>
    <row r="58" spans="4:11" ht="15" x14ac:dyDescent="0.2">
      <c r="D58" t="s">
        <v>197</v>
      </c>
      <c r="E58" t="s">
        <v>198</v>
      </c>
      <c r="K58" s="31" t="s">
        <v>448</v>
      </c>
    </row>
    <row r="59" spans="4:11" x14ac:dyDescent="0.2">
      <c r="D59" t="s">
        <v>199</v>
      </c>
      <c r="E59" t="s">
        <v>200</v>
      </c>
      <c r="K59" s="3" t="s">
        <v>449</v>
      </c>
    </row>
    <row r="60" spans="4:11" x14ac:dyDescent="0.2">
      <c r="D60" t="s">
        <v>201</v>
      </c>
      <c r="E60" t="s">
        <v>202</v>
      </c>
      <c r="K60" s="3" t="s">
        <v>450</v>
      </c>
    </row>
    <row r="61" spans="4:11" x14ac:dyDescent="0.2">
      <c r="D61" t="s">
        <v>203</v>
      </c>
      <c r="E61" t="s">
        <v>204</v>
      </c>
      <c r="K61" s="3" t="s">
        <v>451</v>
      </c>
    </row>
    <row r="62" spans="4:11" x14ac:dyDescent="0.2">
      <c r="D62" t="s">
        <v>205</v>
      </c>
      <c r="E62" t="s">
        <v>206</v>
      </c>
      <c r="K62" s="3" t="s">
        <v>452</v>
      </c>
    </row>
    <row r="63" spans="4:11" x14ac:dyDescent="0.2">
      <c r="D63" t="s">
        <v>207</v>
      </c>
      <c r="E63" t="s">
        <v>208</v>
      </c>
      <c r="K63" s="3" t="s">
        <v>453</v>
      </c>
    </row>
    <row r="64" spans="4:11" x14ac:dyDescent="0.2">
      <c r="D64" t="s">
        <v>209</v>
      </c>
      <c r="E64" t="s">
        <v>210</v>
      </c>
      <c r="K64" s="3" t="s">
        <v>454</v>
      </c>
    </row>
    <row r="65" spans="4:11" x14ac:dyDescent="0.2">
      <c r="D65" t="s">
        <v>211</v>
      </c>
      <c r="E65" t="s">
        <v>212</v>
      </c>
      <c r="K65" s="3" t="s">
        <v>455</v>
      </c>
    </row>
    <row r="66" spans="4:11" x14ac:dyDescent="0.2">
      <c r="D66" t="s">
        <v>213</v>
      </c>
      <c r="E66" t="s">
        <v>214</v>
      </c>
      <c r="K66" s="3" t="s">
        <v>456</v>
      </c>
    </row>
    <row r="67" spans="4:11" x14ac:dyDescent="0.2">
      <c r="D67" t="s">
        <v>215</v>
      </c>
      <c r="E67" t="s">
        <v>216</v>
      </c>
      <c r="K67" s="3" t="s">
        <v>457</v>
      </c>
    </row>
    <row r="68" spans="4:11" x14ac:dyDescent="0.2">
      <c r="D68" t="s">
        <v>217</v>
      </c>
      <c r="E68" t="s">
        <v>218</v>
      </c>
      <c r="K68" s="3" t="s">
        <v>458</v>
      </c>
    </row>
    <row r="69" spans="4:11" x14ac:dyDescent="0.2">
      <c r="D69" t="s">
        <v>219</v>
      </c>
      <c r="E69" t="s">
        <v>220</v>
      </c>
      <c r="K69" s="3" t="s">
        <v>459</v>
      </c>
    </row>
    <row r="70" spans="4:11" x14ac:dyDescent="0.2">
      <c r="D70" t="s">
        <v>221</v>
      </c>
      <c r="E70" t="s">
        <v>222</v>
      </c>
      <c r="K70" s="3" t="s">
        <v>460</v>
      </c>
    </row>
    <row r="71" spans="4:11" x14ac:dyDescent="0.2">
      <c r="D71" t="s">
        <v>223</v>
      </c>
      <c r="E71" t="s">
        <v>224</v>
      </c>
      <c r="K71" s="3" t="s">
        <v>461</v>
      </c>
    </row>
    <row r="72" spans="4:11" x14ac:dyDescent="0.2">
      <c r="D72" t="s">
        <v>225</v>
      </c>
      <c r="E72" t="s">
        <v>226</v>
      </c>
      <c r="K72" s="3" t="s">
        <v>462</v>
      </c>
    </row>
    <row r="73" spans="4:11" x14ac:dyDescent="0.2">
      <c r="D73" t="s">
        <v>227</v>
      </c>
      <c r="E73" t="s">
        <v>228</v>
      </c>
      <c r="K73" s="3" t="s">
        <v>463</v>
      </c>
    </row>
    <row r="74" spans="4:11" x14ac:dyDescent="0.2">
      <c r="D74" t="s">
        <v>229</v>
      </c>
      <c r="E74" t="s">
        <v>230</v>
      </c>
      <c r="K74" s="3" t="s">
        <v>464</v>
      </c>
    </row>
    <row r="75" spans="4:11" x14ac:dyDescent="0.2">
      <c r="D75" t="s">
        <v>231</v>
      </c>
      <c r="E75" t="s">
        <v>232</v>
      </c>
      <c r="K75" s="3" t="s">
        <v>465</v>
      </c>
    </row>
    <row r="76" spans="4:11" x14ac:dyDescent="0.2">
      <c r="D76" t="s">
        <v>233</v>
      </c>
      <c r="E76" t="s">
        <v>234</v>
      </c>
      <c r="K76" s="3" t="s">
        <v>466</v>
      </c>
    </row>
    <row r="77" spans="4:11" x14ac:dyDescent="0.2">
      <c r="D77" t="s">
        <v>235</v>
      </c>
      <c r="E77" t="s">
        <v>236</v>
      </c>
      <c r="K77" s="3" t="s">
        <v>467</v>
      </c>
    </row>
    <row r="78" spans="4:11" x14ac:dyDescent="0.2">
      <c r="D78" t="s">
        <v>237</v>
      </c>
      <c r="E78" t="s">
        <v>238</v>
      </c>
      <c r="K78" s="3" t="s">
        <v>468</v>
      </c>
    </row>
    <row r="79" spans="4:11" x14ac:dyDescent="0.2">
      <c r="D79" t="s">
        <v>239</v>
      </c>
      <c r="E79" t="s">
        <v>240</v>
      </c>
      <c r="K79" s="3" t="s">
        <v>469</v>
      </c>
    </row>
    <row r="80" spans="4:11" x14ac:dyDescent="0.2">
      <c r="D80" t="s">
        <v>241</v>
      </c>
      <c r="E80" t="s">
        <v>242</v>
      </c>
      <c r="K80" s="3" t="s">
        <v>470</v>
      </c>
    </row>
    <row r="81" spans="4:11" x14ac:dyDescent="0.2">
      <c r="D81" t="s">
        <v>243</v>
      </c>
      <c r="E81" t="s">
        <v>244</v>
      </c>
      <c r="K81" s="3" t="s">
        <v>471</v>
      </c>
    </row>
    <row r="82" spans="4:11" x14ac:dyDescent="0.2">
      <c r="D82" t="s">
        <v>245</v>
      </c>
      <c r="E82" t="s">
        <v>246</v>
      </c>
      <c r="K82" s="3" t="s">
        <v>472</v>
      </c>
    </row>
    <row r="83" spans="4:11" x14ac:dyDescent="0.2">
      <c r="D83" t="s">
        <v>247</v>
      </c>
      <c r="E83" t="s">
        <v>248</v>
      </c>
      <c r="K83" s="3" t="s">
        <v>473</v>
      </c>
    </row>
    <row r="84" spans="4:11" x14ac:dyDescent="0.2">
      <c r="D84" t="s">
        <v>249</v>
      </c>
      <c r="E84" t="s">
        <v>250</v>
      </c>
      <c r="K84" s="3" t="s">
        <v>474</v>
      </c>
    </row>
    <row r="85" spans="4:11" x14ac:dyDescent="0.2">
      <c r="D85" t="s">
        <v>251</v>
      </c>
      <c r="E85" t="s">
        <v>252</v>
      </c>
      <c r="K85" s="3" t="s">
        <v>475</v>
      </c>
    </row>
    <row r="86" spans="4:11" x14ac:dyDescent="0.2">
      <c r="D86" t="s">
        <v>253</v>
      </c>
      <c r="E86" t="s">
        <v>254</v>
      </c>
      <c r="K86" s="3" t="s">
        <v>476</v>
      </c>
    </row>
    <row r="87" spans="4:11" x14ac:dyDescent="0.2">
      <c r="D87" t="s">
        <v>255</v>
      </c>
      <c r="E87" t="s">
        <v>256</v>
      </c>
      <c r="K87" s="3" t="s">
        <v>477</v>
      </c>
    </row>
    <row r="88" spans="4:11" x14ac:dyDescent="0.2">
      <c r="D88" t="s">
        <v>257</v>
      </c>
      <c r="E88" t="s">
        <v>258</v>
      </c>
      <c r="K88" s="3" t="s">
        <v>478</v>
      </c>
    </row>
    <row r="89" spans="4:11" x14ac:dyDescent="0.2">
      <c r="D89" t="s">
        <v>259</v>
      </c>
      <c r="E89" t="s">
        <v>260</v>
      </c>
      <c r="K89" s="3" t="s">
        <v>479</v>
      </c>
    </row>
    <row r="90" spans="4:11" x14ac:dyDescent="0.2">
      <c r="D90" t="s">
        <v>261</v>
      </c>
      <c r="E90" t="s">
        <v>262</v>
      </c>
      <c r="K90" s="3" t="s">
        <v>480</v>
      </c>
    </row>
    <row r="91" spans="4:11" x14ac:dyDescent="0.2">
      <c r="D91" t="s">
        <v>263</v>
      </c>
      <c r="E91" t="s">
        <v>264</v>
      </c>
      <c r="K91" s="3" t="s">
        <v>481</v>
      </c>
    </row>
    <row r="92" spans="4:11" x14ac:dyDescent="0.2">
      <c r="D92" t="s">
        <v>265</v>
      </c>
      <c r="E92" t="s">
        <v>266</v>
      </c>
      <c r="K92" s="3" t="s">
        <v>482</v>
      </c>
    </row>
    <row r="93" spans="4:11" x14ac:dyDescent="0.2">
      <c r="D93" t="s">
        <v>267</v>
      </c>
      <c r="E93" t="s">
        <v>268</v>
      </c>
      <c r="K93" s="3" t="s">
        <v>483</v>
      </c>
    </row>
    <row r="94" spans="4:11" x14ac:dyDescent="0.2">
      <c r="D94" t="s">
        <v>269</v>
      </c>
      <c r="E94" t="s">
        <v>270</v>
      </c>
      <c r="K94" s="3" t="s">
        <v>484</v>
      </c>
    </row>
    <row r="95" spans="4:11" x14ac:dyDescent="0.2">
      <c r="D95" t="s">
        <v>271</v>
      </c>
      <c r="E95" t="s">
        <v>272</v>
      </c>
      <c r="K95" s="3" t="s">
        <v>485</v>
      </c>
    </row>
    <row r="96" spans="4:11" x14ac:dyDescent="0.2">
      <c r="D96" t="s">
        <v>273</v>
      </c>
      <c r="E96" t="s">
        <v>274</v>
      </c>
      <c r="K96" s="3" t="s">
        <v>486</v>
      </c>
    </row>
    <row r="97" spans="4:11" x14ac:dyDescent="0.2">
      <c r="D97" t="s">
        <v>275</v>
      </c>
      <c r="E97" t="s">
        <v>276</v>
      </c>
      <c r="K97" s="3" t="s">
        <v>487</v>
      </c>
    </row>
    <row r="98" spans="4:11" x14ac:dyDescent="0.2">
      <c r="D98" t="s">
        <v>277</v>
      </c>
      <c r="E98" t="s">
        <v>278</v>
      </c>
      <c r="K98" s="3" t="s">
        <v>488</v>
      </c>
    </row>
    <row r="99" spans="4:11" x14ac:dyDescent="0.2">
      <c r="D99" t="s">
        <v>279</v>
      </c>
      <c r="E99" t="s">
        <v>280</v>
      </c>
      <c r="K99" s="3" t="s">
        <v>489</v>
      </c>
    </row>
    <row r="100" spans="4:11" x14ac:dyDescent="0.2">
      <c r="D100" t="s">
        <v>281</v>
      </c>
      <c r="E100" t="s">
        <v>282</v>
      </c>
      <c r="K100" s="3" t="s">
        <v>490</v>
      </c>
    </row>
    <row r="101" spans="4:11" x14ac:dyDescent="0.2">
      <c r="D101" t="s">
        <v>283</v>
      </c>
      <c r="E101" t="s">
        <v>284</v>
      </c>
      <c r="K101" s="3" t="s">
        <v>491</v>
      </c>
    </row>
    <row r="102" spans="4:11" x14ac:dyDescent="0.2">
      <c r="D102" t="s">
        <v>285</v>
      </c>
      <c r="E102" t="s">
        <v>286</v>
      </c>
      <c r="K102" s="3" t="s">
        <v>492</v>
      </c>
    </row>
    <row r="103" spans="4:11" x14ac:dyDescent="0.2">
      <c r="D103" t="s">
        <v>287</v>
      </c>
      <c r="E103" t="s">
        <v>288</v>
      </c>
      <c r="K103" s="3" t="s">
        <v>493</v>
      </c>
    </row>
    <row r="104" spans="4:11" x14ac:dyDescent="0.2">
      <c r="D104" t="s">
        <v>289</v>
      </c>
      <c r="E104" t="s">
        <v>290</v>
      </c>
      <c r="K104" s="3" t="s">
        <v>494</v>
      </c>
    </row>
    <row r="105" spans="4:11" x14ac:dyDescent="0.2">
      <c r="D105" t="s">
        <v>291</v>
      </c>
      <c r="E105" t="s">
        <v>292</v>
      </c>
      <c r="K105" s="3" t="s">
        <v>495</v>
      </c>
    </row>
    <row r="106" spans="4:11" x14ac:dyDescent="0.2">
      <c r="D106" t="s">
        <v>293</v>
      </c>
      <c r="E106" t="s">
        <v>294</v>
      </c>
      <c r="K106" s="3" t="s">
        <v>496</v>
      </c>
    </row>
    <row r="107" spans="4:11" x14ac:dyDescent="0.2">
      <c r="D107" t="s">
        <v>295</v>
      </c>
      <c r="E107" t="s">
        <v>296</v>
      </c>
      <c r="K107" s="3" t="s">
        <v>497</v>
      </c>
    </row>
    <row r="108" spans="4:11" x14ac:dyDescent="0.2">
      <c r="D108" t="s">
        <v>297</v>
      </c>
      <c r="E108" t="s">
        <v>298</v>
      </c>
      <c r="K108" s="3" t="s">
        <v>498</v>
      </c>
    </row>
    <row r="109" spans="4:11" x14ac:dyDescent="0.2">
      <c r="D109" t="s">
        <v>299</v>
      </c>
      <c r="E109" t="s">
        <v>300</v>
      </c>
      <c r="K109" s="3" t="s">
        <v>499</v>
      </c>
    </row>
    <row r="110" spans="4:11" x14ac:dyDescent="0.2">
      <c r="D110" t="s">
        <v>301</v>
      </c>
      <c r="E110" t="s">
        <v>302</v>
      </c>
      <c r="K110" s="3" t="s">
        <v>500</v>
      </c>
    </row>
    <row r="111" spans="4:11" x14ac:dyDescent="0.2">
      <c r="D111" t="s">
        <v>303</v>
      </c>
      <c r="E111" t="s">
        <v>304</v>
      </c>
      <c r="K111" s="3" t="s">
        <v>501</v>
      </c>
    </row>
    <row r="112" spans="4:11" x14ac:dyDescent="0.2">
      <c r="D112" t="s">
        <v>305</v>
      </c>
      <c r="E112" t="s">
        <v>306</v>
      </c>
      <c r="K112" s="3" t="s">
        <v>502</v>
      </c>
    </row>
    <row r="113" spans="4:11" x14ac:dyDescent="0.2">
      <c r="D113" t="s">
        <v>307</v>
      </c>
      <c r="E113" t="s">
        <v>308</v>
      </c>
      <c r="K113" s="3" t="s">
        <v>503</v>
      </c>
    </row>
    <row r="114" spans="4:11" x14ac:dyDescent="0.2">
      <c r="D114" t="s">
        <v>309</v>
      </c>
      <c r="E114" t="s">
        <v>310</v>
      </c>
      <c r="K114" s="3" t="s">
        <v>504</v>
      </c>
    </row>
    <row r="115" spans="4:11" x14ac:dyDescent="0.2">
      <c r="D115" t="s">
        <v>311</v>
      </c>
      <c r="E115" t="s">
        <v>312</v>
      </c>
      <c r="K115" s="3" t="s">
        <v>505</v>
      </c>
    </row>
    <row r="116" spans="4:11" x14ac:dyDescent="0.2">
      <c r="D116" t="s">
        <v>313</v>
      </c>
      <c r="E116" t="s">
        <v>314</v>
      </c>
      <c r="K116" s="3" t="s">
        <v>506</v>
      </c>
    </row>
    <row r="117" spans="4:11" x14ac:dyDescent="0.2">
      <c r="D117" t="s">
        <v>315</v>
      </c>
      <c r="E117" t="s">
        <v>316</v>
      </c>
      <c r="K117" s="3" t="s">
        <v>507</v>
      </c>
    </row>
    <row r="118" spans="4:11" x14ac:dyDescent="0.2">
      <c r="D118" t="s">
        <v>317</v>
      </c>
      <c r="E118" t="s">
        <v>318</v>
      </c>
      <c r="K118" s="3" t="s">
        <v>508</v>
      </c>
    </row>
    <row r="119" spans="4:11" x14ac:dyDescent="0.2">
      <c r="D119" t="s">
        <v>319</v>
      </c>
      <c r="E119" t="s">
        <v>320</v>
      </c>
      <c r="K119" s="3" t="s">
        <v>509</v>
      </c>
    </row>
    <row r="120" spans="4:11" x14ac:dyDescent="0.2">
      <c r="D120" t="s">
        <v>321</v>
      </c>
      <c r="E120" t="s">
        <v>322</v>
      </c>
      <c r="K120" s="3" t="s">
        <v>510</v>
      </c>
    </row>
    <row r="121" spans="4:11" x14ac:dyDescent="0.2">
      <c r="D121" t="s">
        <v>323</v>
      </c>
      <c r="E121" t="s">
        <v>324</v>
      </c>
    </row>
    <row r="122" spans="4:11" x14ac:dyDescent="0.2">
      <c r="D122" t="s">
        <v>325</v>
      </c>
      <c r="E122" t="s">
        <v>326</v>
      </c>
    </row>
    <row r="123" spans="4:11" x14ac:dyDescent="0.2">
      <c r="D123" t="s">
        <v>327</v>
      </c>
      <c r="E123" t="s">
        <v>328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DCAT</vt:lpstr>
      <vt:lpstr>Values</vt:lpstr>
      <vt:lpstr>accessLevelComment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Torrin Hultgren</dc:creator>
  <cp:lastModifiedBy>dparrish</cp:lastModifiedBy>
  <dcterms:created xsi:type="dcterms:W3CDTF">2014-02-21T20:57:33Z</dcterms:created>
  <dcterms:modified xsi:type="dcterms:W3CDTF">2014-11-20T15:21:09Z</dcterms:modified>
</cp:coreProperties>
</file>